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. FRANCISCO_TEMPORAL\28. DOSSIER FINAL\DOSSIER\03. AFILIACIONES\EXCEL\"/>
    </mc:Choice>
  </mc:AlternateContent>
  <xr:revisionPtr revIDLastSave="0" documentId="13_ncr:1_{6C4A7DC1-CC27-4E2C-8BDD-E6B88183D0D5}" xr6:coauthVersionLast="36" xr6:coauthVersionMax="47" xr10:uidLastSave="{00000000-0000-0000-0000-000000000000}"/>
  <bookViews>
    <workbookView xWindow="-120" yWindow="-120" windowWidth="29040" windowHeight="15840" firstSheet="1" activeTab="1" xr2:uid="{9569024E-7988-4F4F-9237-42952C36B015}"/>
  </bookViews>
  <sheets>
    <sheet name="CARATULA" sheetId="7" state="hidden" r:id="rId1"/>
    <sheet name="2020" sheetId="3" r:id="rId2"/>
    <sheet name="2021" sheetId="4" r:id="rId3"/>
    <sheet name="2022" sheetId="5" r:id="rId4"/>
    <sheet name="2023" sheetId="6" r:id="rId5"/>
  </sheets>
  <definedNames>
    <definedName name="_xlnm.Print_Area" localSheetId="1">'2020'!$A$1:$M$15</definedName>
    <definedName name="_xlnm.Print_Area" localSheetId="2">'2021'!$A$1:$M$15</definedName>
    <definedName name="_xlnm.Print_Area" localSheetId="3">'2022'!$A$1:$M$15</definedName>
    <definedName name="_xlnm.Print_Area" localSheetId="4">'2023'!$A$1:$M$15</definedName>
    <definedName name="_xlnm.Print_Area" localSheetId="0">CARATULA!$B$1:$M$45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" i="6" l="1"/>
  <c r="L13" i="6"/>
  <c r="K13" i="6"/>
  <c r="J13" i="6"/>
  <c r="I13" i="6"/>
  <c r="H13" i="6"/>
  <c r="G13" i="6"/>
  <c r="F13" i="6"/>
  <c r="E13" i="6"/>
  <c r="D13" i="6"/>
  <c r="C13" i="6"/>
  <c r="B13" i="6"/>
  <c r="M13" i="5"/>
  <c r="L13" i="5"/>
  <c r="K13" i="5"/>
  <c r="J13" i="5"/>
  <c r="I13" i="5"/>
  <c r="H13" i="5"/>
  <c r="G13" i="5"/>
  <c r="F13" i="5"/>
  <c r="E13" i="5"/>
  <c r="D13" i="5"/>
  <c r="C13" i="5"/>
  <c r="B13" i="5"/>
  <c r="M13" i="4"/>
  <c r="L13" i="4"/>
  <c r="K13" i="4"/>
  <c r="J13" i="4"/>
  <c r="I13" i="4"/>
  <c r="H13" i="4"/>
  <c r="G13" i="4"/>
  <c r="F13" i="4"/>
  <c r="E13" i="4"/>
  <c r="D13" i="4"/>
  <c r="C13" i="4"/>
  <c r="B13" i="4"/>
  <c r="M13" i="3"/>
  <c r="L13" i="3"/>
  <c r="K13" i="3"/>
  <c r="J13" i="3"/>
  <c r="I13" i="3"/>
  <c r="H13" i="3"/>
  <c r="G13" i="3"/>
  <c r="F13" i="3"/>
  <c r="E13" i="3"/>
  <c r="D13" i="3"/>
  <c r="C13" i="3"/>
  <c r="B13" i="3"/>
</calcChain>
</file>

<file path=xl/sharedStrings.xml><?xml version="1.0" encoding="utf-8"?>
<sst xmlns="http://schemas.openxmlformats.org/spreadsheetml/2006/main" count="85" uniqueCount="25">
  <si>
    <t>TOTAL</t>
  </si>
  <si>
    <t>Asegurados Registrados en el SIP por Tipo de Dependencia</t>
  </si>
  <si>
    <t>DEPENDENCIA</t>
  </si>
  <si>
    <t>TRAB. DEPENDIENTE</t>
  </si>
  <si>
    <t>TRAB. INDEPENDIENTE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</si>
  <si>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</si>
  <si>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</si>
  <si>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</si>
  <si>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</si>
  <si>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</si>
  <si>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</si>
  <si>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</si>
  <si>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</si>
  <si>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</si>
  <si>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</si>
  <si>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</si>
  <si>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</si>
  <si>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GESTIÓN 2020</t>
  </si>
  <si>
    <t>GESTIÓN 2021</t>
  </si>
  <si>
    <t>GESTIÓN 2022</t>
  </si>
  <si>
    <t>GESTIÓN 2023</t>
  </si>
  <si>
    <t>(En número de personas)</t>
  </si>
  <si>
    <t>Fuente: Gestora Pública de la Seguridad Social de Largo Plazo.</t>
  </si>
  <si>
    <t>SIP: Sistema Integral de Pensiones.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</si>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</sst>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&quot; &quot;* #,##0.00&quot; &quot;;&quot;-&quot;* #,##0.00&quot; &quot;;&quot; &quot;* &quot;-&quot;#&quot; &quot;;&quot; &quot;@&quot; &quot;"/>
    <numFmt numFmtId="165" formatCode="&quot; &quot;* #,##0&quot; &quot;;&quot;-&quot;* #,##0&quot; &quot;;&quot; &quot;* &quot;-&quot;#&quot; &quot;;&quot; &quot;@&quot; &quot;"/>
  </numFmts>
  <fonts count="24">
    <font>
      <sz val="10"/>
      <color theme="1"/>
      <name val="Liberation Sans"/>
      <family val="2"/>
    </font>
    <font>
      <sz val="11"/>
      <color rgb="FF000000"/>
      <name val="Aptos Narrow"/>
      <family val="2"/>
    </font>
    <font>
      <sz val="10"/>
      <color theme="1"/>
      <name val="Liberation Sans"/>
      <family val="2"/>
    </font>
    <font>
      <b/>
      <sz val="22"/>
      <color theme="1"/>
      <name val="Aptos Narrow"/>
      <family val="2"/>
    </font>
    <font>
      <sz val="8"/>
      <color rgb="FF000000"/>
      <name val="Arial"/>
      <family val="2"/>
    </font>
    <font>
      <b/>
      <i/>
      <sz val="14"/>
      <color rgb="FF000000"/>
      <name val="Arial"/>
      <family val="2"/>
    </font>
    <font>
      <b/>
      <i/>
      <sz val="12"/>
      <color rgb="FF000000"/>
      <name val="Arial1"/>
    </font>
    <font>
      <b/>
      <i/>
      <sz val="9"/>
      <color rgb="FF000000"/>
      <name val="Arial1"/>
    </font>
    <font>
      <b/>
      <sz val="9"/>
      <color rgb="FF000000"/>
      <name val="Arial1"/>
    </font>
    <font>
      <b/>
      <sz val="11"/>
      <color rgb="FFFFFFFF"/>
      <name val="Calibri1"/>
    </font>
    <font>
      <b/>
      <sz val="10"/>
      <color rgb="FF000000"/>
      <name val="Arial1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name val="Liberation Sans"/>
      <family val="2"/>
    </font>
    <font>
      <b/>
      <i/>
      <sz val="12"/>
      <color theme="1"/>
      <name val="Arial"/>
      <family val="2"/>
    </font>
    <font>
      <b/>
      <i/>
      <sz val="12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4"/>
      <color indexed="8"/>
      <name val="Arial"/>
      <family val="2"/>
    </font>
    <font>
      <b/>
      <sz val="9"/>
      <color rgb="FF000000"/>
      <name val="Arial"/>
      <family val="2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58ED5"/>
        <bgColor rgb="FFA6C9EC"/>
      </patternFill>
    </fill>
    <fill>
      <patternFill patternType="solid">
        <fgColor rgb="FF17375E"/>
        <bgColor rgb="FF17375E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164" fontId="1" fillId="0" borderId="0" applyBorder="0" applyProtection="0"/>
    <xf numFmtId="0" fontId="1" fillId="0" borderId="0" applyNumberFormat="0" applyBorder="0" applyProtection="0"/>
    <xf numFmtId="0" fontId="4" fillId="0" borderId="0" applyNumberFormat="0" applyFill="0" applyBorder="0" applyProtection="0"/>
    <xf numFmtId="0" fontId="2" fillId="0" borderId="0"/>
  </cellStyleXfs>
  <cellXfs count="46">
    <xf numFmtId="0" fontId="0" fillId="0" borderId="0" xfId="0"/>
    <xf numFmtId="0" fontId="1" fillId="0" borderId="0" xfId="2"/>
    <xf numFmtId="0" fontId="3" fillId="0" borderId="0" xfId="2" applyFont="1"/>
    <xf numFmtId="0" fontId="4" fillId="0" borderId="0" xfId="3"/>
    <xf numFmtId="0" fontId="2" fillId="0" borderId="0" xfId="4"/>
    <xf numFmtId="0" fontId="8" fillId="0" borderId="0" xfId="3" applyFont="1" applyFill="1" applyBorder="1" applyAlignment="1">
      <alignment horizontal="center" vertical="center"/>
    </xf>
    <xf numFmtId="0" fontId="4" fillId="0" borderId="0" xfId="3" applyFill="1" applyBorder="1"/>
    <xf numFmtId="0" fontId="4" fillId="0" borderId="0" xfId="3" applyFill="1" applyBorder="1" applyAlignment="1">
      <alignment horizontal="center" vertical="center"/>
    </xf>
    <xf numFmtId="0" fontId="9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left" vertical="center" wrapText="1"/>
    </xf>
    <xf numFmtId="41" fontId="11" fillId="0" borderId="0" xfId="3" applyNumberFormat="1" applyFont="1" applyFill="1" applyBorder="1" applyAlignment="1">
      <alignment horizontal="center" vertical="center"/>
    </xf>
    <xf numFmtId="41" fontId="12" fillId="0" borderId="0" xfId="3" applyNumberFormat="1" applyFont="1" applyFill="1" applyBorder="1" applyAlignment="1">
      <alignment horizontal="center" vertical="center"/>
    </xf>
    <xf numFmtId="0" fontId="13" fillId="0" borderId="0" xfId="3" applyFont="1" applyFill="1" applyBorder="1"/>
    <xf numFmtId="3" fontId="13" fillId="0" borderId="0" xfId="3" applyNumberFormat="1" applyFont="1" applyFill="1" applyBorder="1" applyAlignment="1">
      <alignment horizontal="center" vertical="center"/>
    </xf>
    <xf numFmtId="3" fontId="4" fillId="0" borderId="0" xfId="3" applyNumberFormat="1" applyFill="1" applyBorder="1"/>
    <xf numFmtId="0" fontId="16" fillId="0" borderId="0" xfId="2" applyFont="1" applyAlignment="1">
      <alignment horizontal="center" vertical="center"/>
    </xf>
    <xf numFmtId="0" fontId="20" fillId="3" borderId="8" xfId="2" applyFont="1" applyFill="1" applyBorder="1" applyAlignment="1">
      <alignment horizontal="center" vertical="center" wrapText="1"/>
    </xf>
    <xf numFmtId="0" fontId="21" fillId="0" borderId="1" xfId="2" applyFont="1" applyBorder="1" applyAlignment="1">
      <alignment horizontal="center" wrapText="1"/>
    </xf>
    <xf numFmtId="165" fontId="21" fillId="0" borderId="1" xfId="1" applyNumberFormat="1" applyFont="1" applyBorder="1"/>
    <xf numFmtId="0" fontId="17" fillId="2" borderId="1" xfId="2" applyFont="1" applyFill="1" applyBorder="1" applyAlignment="1">
      <alignment horizontal="center" wrapText="1"/>
    </xf>
    <xf numFmtId="165" fontId="17" fillId="2" borderId="1" xfId="2" applyNumberFormat="1" applyFont="1" applyFill="1" applyBorder="1"/>
    <xf numFmtId="0" fontId="4" fillId="0" borderId="0" xfId="2" applyFont="1" applyAlignment="1">
      <alignment vertical="center"/>
    </xf>
    <xf numFmtId="0" fontId="21" fillId="0" borderId="1" xfId="2" applyFont="1" applyBorder="1" applyAlignment="1">
      <alignment horizontal="center" vertical="center" wrapText="1"/>
    </xf>
    <xf numFmtId="165" fontId="21" fillId="0" borderId="2" xfId="1" applyNumberFormat="1" applyFont="1" applyBorder="1" applyAlignment="1">
      <alignment vertical="center"/>
    </xf>
    <xf numFmtId="165" fontId="21" fillId="0" borderId="1" xfId="1" applyNumberFormat="1" applyFont="1" applyBorder="1" applyAlignment="1">
      <alignment vertical="center"/>
    </xf>
    <xf numFmtId="0" fontId="17" fillId="2" borderId="1" xfId="2" applyFont="1" applyFill="1" applyBorder="1" applyAlignment="1">
      <alignment horizontal="center" vertical="center" wrapText="1"/>
    </xf>
    <xf numFmtId="165" fontId="17" fillId="2" borderId="2" xfId="2" applyNumberFormat="1" applyFont="1" applyFill="1" applyBorder="1" applyAlignment="1">
      <alignment vertical="center"/>
    </xf>
    <xf numFmtId="165" fontId="17" fillId="2" borderId="1" xfId="2" applyNumberFormat="1" applyFont="1" applyFill="1" applyBorder="1" applyAlignment="1">
      <alignment vertical="center"/>
    </xf>
    <xf numFmtId="0" fontId="2" fillId="0" borderId="0" xfId="4"/>
    <xf numFmtId="0" fontId="5" fillId="0" borderId="0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 wrapText="1"/>
    </xf>
    <xf numFmtId="0" fontId="6" fillId="0" borderId="0" xfId="3" applyFont="1" applyFill="1" applyBorder="1" applyAlignment="1">
      <alignment horizontal="center" vertical="center"/>
    </xf>
    <xf numFmtId="49" fontId="7" fillId="0" borderId="0" xfId="3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20" fillId="3" borderId="4" xfId="2" applyFont="1" applyFill="1" applyBorder="1" applyAlignment="1">
      <alignment horizontal="center" vertical="center" wrapText="1"/>
    </xf>
    <xf numFmtId="0" fontId="20" fillId="3" borderId="5" xfId="2" applyFont="1" applyFill="1" applyBorder="1" applyAlignment="1">
      <alignment horizontal="center" vertical="center" wrapText="1"/>
    </xf>
    <xf numFmtId="0" fontId="20" fillId="3" borderId="6" xfId="2" applyFont="1" applyFill="1" applyBorder="1" applyAlignment="1">
      <alignment horizontal="center" vertical="center" wrapText="1"/>
    </xf>
    <xf numFmtId="0" fontId="20" fillId="3" borderId="3" xfId="2" applyFont="1" applyFill="1" applyBorder="1" applyAlignment="1">
      <alignment horizontal="center" vertical="center" wrapText="1"/>
    </xf>
    <xf numFmtId="0" fontId="20" fillId="3" borderId="7" xfId="2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0" xfId="2" applyFont="1" applyAlignment="1">
      <alignment horizontal="center"/>
    </xf>
    <xf numFmtId="0" fontId="16" fillId="0" borderId="0" xfId="2" applyFont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23" fillId="0" borderId="0" xfId="2" applyFont="1" applyAlignment="1">
      <alignment horizontal="center" vertical="center"/>
    </xf>
  </cellXfs>
  <cellStyles count="5">
    <cellStyle name="Default" xfId="2" xr:uid="{0A0CF660-1249-4948-A1AB-047AD133965A}"/>
    <cellStyle name="Default 2" xfId="3" xr:uid="{64F2B97E-D787-430A-B8CC-A5D412412732}"/>
    <cellStyle name="Millares" xfId="1" builtinId="3"/>
    <cellStyle name="Normal" xfId="0" builtinId="0"/>
    <cellStyle name="Normal 2" xfId="4" xr:uid="{C067F3F0-4A5C-45D8-A027-64863475D8E5}"/>
  </cellStyles>
  <dxfs count="0"/>
  <tableStyles count="0" defaultTableStyle="TableStyleMedium2" defaultPivotStyle="PivotStyleLight16"/>
  <colors>
    <mruColors>
      <color rgb="FF558ED5"/>
      <color rgb="FF0E28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40821</xdr:colOff>
      <xdr:row>45</xdr:row>
      <xdr:rowOff>34637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9A492B-EFF0-41F6-8F48-5AD769F85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178392" cy="8103673"/>
        </a:xfrm>
        <a:prstGeom prst="rect">
          <a:avLst/>
        </a:prstGeom>
      </xdr:spPr>
    </xdr:pic>
    <xdr:clientData/>
  </xdr:twoCellAnchor>
  <xdr:twoCellAnchor>
    <xdr:from>
      <xdr:col>1</xdr:col>
      <xdr:colOff>443717</xdr:colOff>
      <xdr:row>3</xdr:row>
      <xdr:rowOff>22514</xdr:rowOff>
    </xdr:from>
    <xdr:to>
      <xdr:col>7</xdr:col>
      <xdr:colOff>446768</xdr:colOff>
      <xdr:row>10</xdr:row>
      <xdr:rowOff>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2335F332-64C4-4693-8F03-346D88E42FB5}"/>
            </a:ext>
          </a:extLst>
        </xdr:cNvPr>
        <xdr:cNvGrpSpPr/>
      </xdr:nvGrpSpPr>
      <xdr:grpSpPr>
        <a:xfrm>
          <a:off x="552574" y="471550"/>
          <a:ext cx="6548087" cy="1515093"/>
          <a:chOff x="1099127" y="165389"/>
          <a:chExt cx="6504998" cy="1485611"/>
        </a:xfrm>
      </xdr:grpSpPr>
      <xdr:sp macro="" textlink="">
        <xdr:nvSpPr>
          <xdr:cNvPr id="4" name="Diagrama de flujo: proceso alternativo 3">
            <a:extLst>
              <a:ext uri="{FF2B5EF4-FFF2-40B4-BE49-F238E27FC236}">
                <a16:creationId xmlns:a16="http://schemas.microsoft.com/office/drawing/2014/main" id="{32C4097D-5BCE-7E1C-09D4-1A7280B9656D}"/>
              </a:ext>
            </a:extLst>
          </xdr:cNvPr>
          <xdr:cNvSpPr/>
        </xdr:nvSpPr>
        <xdr:spPr>
          <a:xfrm>
            <a:off x="1099127" y="165389"/>
            <a:ext cx="6504998" cy="1485611"/>
          </a:xfrm>
          <a:prstGeom prst="flowChartAlternateProcess">
            <a:avLst/>
          </a:prstGeom>
          <a:solidFill>
            <a:schemeClr val="bg2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BO" sz="1100"/>
          </a:p>
        </xdr:txBody>
      </xdr:sp>
      <xdr:pic>
        <xdr:nvPicPr>
          <xdr:cNvPr id="5" name="Imagen 4">
            <a:extLst>
              <a:ext uri="{FF2B5EF4-FFF2-40B4-BE49-F238E27FC236}">
                <a16:creationId xmlns:a16="http://schemas.microsoft.com/office/drawing/2014/main" id="{64B8BE98-5191-F9DA-200C-AF83E38D7D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216696" y="324146"/>
            <a:ext cx="6276701" cy="1170991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1726869</xdr:colOff>
      <xdr:row>14</xdr:row>
      <xdr:rowOff>113393</xdr:rowOff>
    </xdr:from>
    <xdr:to>
      <xdr:col>10</xdr:col>
      <xdr:colOff>885700</xdr:colOff>
      <xdr:row>25</xdr:row>
      <xdr:rowOff>61991</xdr:rowOff>
    </xdr:to>
    <xdr:sp macro="" textlink="">
      <xdr:nvSpPr>
        <xdr:cNvPr id="6" name="Google Shape;186;p26">
          <a:extLst>
            <a:ext uri="{FF2B5EF4-FFF2-40B4-BE49-F238E27FC236}">
              <a16:creationId xmlns:a16="http://schemas.microsoft.com/office/drawing/2014/main" id="{F2B2B4DB-4B58-48BA-AE4A-5D20253C7575}"/>
            </a:ext>
          </a:extLst>
        </xdr:cNvPr>
        <xdr:cNvSpPr txBox="1">
          <a:spLocks noGrp="1"/>
        </xdr:cNvSpPr>
      </xdr:nvSpPr>
      <xdr:spPr>
        <a:xfrm>
          <a:off x="1835726" y="3256643"/>
          <a:ext cx="8438903" cy="188081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4500" b="1" i="0" u="none" strike="noStrike" cap="none">
              <a:solidFill>
                <a:schemeClr val="lt1"/>
              </a:solidFill>
              <a:latin typeface="Lexend Exa"/>
              <a:ea typeface="Lexend Exa"/>
              <a:cs typeface="Lexend Exa"/>
              <a:sym typeface="Lexend Exa"/>
            </a:defRPr>
          </a:lvl1pPr>
          <a:lvl2pPr marR="0" lvl="1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2pPr>
          <a:lvl3pPr marR="0" lvl="2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3pPr>
          <a:lvl4pPr marR="0" lvl="3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4pPr>
          <a:lvl5pPr marR="0" lvl="4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5pPr>
          <a:lvl6pPr marR="0" lvl="5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6pPr>
          <a:lvl7pPr marR="0" lvl="6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7pPr>
          <a:lvl8pPr marR="0" lvl="7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8pPr>
          <a:lvl9pPr marR="0" lvl="8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9pPr>
        </a:lstStyle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s-BO" sz="3800">
              <a:solidFill>
                <a:srgbClr val="0E2841"/>
              </a:solidFill>
              <a:latin typeface="Arial" panose="020B0604020202020204" pitchFamily="34" charset="0"/>
              <a:cs typeface="Arial" panose="020B0604020202020204" pitchFamily="34" charset="0"/>
            </a:rPr>
            <a:t>ASEGURADOS REGISTRADOS EN EL SIP POR TIPO DE DEPENDENCIA</a:t>
          </a:r>
          <a:endParaRPr sz="3800">
            <a:solidFill>
              <a:srgbClr val="0E284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176891</xdr:colOff>
      <xdr:row>1</xdr:row>
      <xdr:rowOff>149678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7748068F-5EA8-4968-BFEB-BA869EA97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92409" y="340178"/>
          <a:ext cx="1276350" cy="4381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183689</xdr:colOff>
      <xdr:row>1</xdr:row>
      <xdr:rowOff>149678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6B828F23-9181-48BE-A4D7-33FFE5BD9C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99207" y="340178"/>
          <a:ext cx="1276350" cy="4381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170088</xdr:colOff>
      <xdr:row>1</xdr:row>
      <xdr:rowOff>156483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EBB8D466-C39E-4802-AFCC-D6E13286A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85606" y="346983"/>
          <a:ext cx="1276350" cy="43815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176888</xdr:colOff>
      <xdr:row>1</xdr:row>
      <xdr:rowOff>163285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199E3303-CC3F-46FE-BDF5-285A87785B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92406" y="353785"/>
          <a:ext cx="1276350" cy="4381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F3311-E855-466D-9A76-4B1DE1194F05}">
  <sheetPr>
    <pageSetUpPr fitToPage="1"/>
  </sheetPr>
  <dimension ref="A1:N23"/>
  <sheetViews>
    <sheetView view="pageBreakPreview" zoomScale="70" zoomScaleNormal="55" zoomScaleSheetLayoutView="70" workbookViewId="0">
      <selection activeCell="A14" sqref="A14"/>
    </sheetView>
  </sheetViews>
  <sheetFormatPr baseColWidth="10" defaultColWidth="7.85546875" defaultRowHeight="11.25"/>
  <cols>
    <col min="1" max="1" width="1.7109375" style="3" customWidth="1"/>
    <col min="2" max="2" width="29.7109375" style="3" customWidth="1"/>
    <col min="3" max="12" width="13.5703125" style="3" customWidth="1"/>
    <col min="13" max="13" width="13.85546875" style="3" customWidth="1"/>
    <col min="14" max="14" width="7.85546875" style="3" customWidth="1"/>
    <col min="15" max="16384" width="7.85546875" style="3"/>
  </cols>
  <sheetData>
    <row r="1" spans="1:14">
      <c r="F1" s="29"/>
    </row>
    <row r="2" spans="1:14">
      <c r="F2" s="29"/>
    </row>
    <row r="3" spans="1:14">
      <c r="F3" s="29"/>
    </row>
    <row r="6" spans="1:14" ht="18.75"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4" ht="39.75" customHeight="1"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</row>
    <row r="8" spans="1:14" ht="15"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4" ht="12"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</row>
    <row r="10" spans="1:14" s="6" customFormat="1" ht="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4" s="6" customFormat="1" ht="1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9"/>
    </row>
    <row r="12" spans="1:14" s="4" customFormat="1" ht="24" customHeight="1">
      <c r="A12" s="6"/>
      <c r="B12" s="10"/>
      <c r="C12" s="11"/>
      <c r="D12" s="11"/>
      <c r="E12" s="11"/>
      <c r="F12" s="12"/>
      <c r="G12" s="12"/>
      <c r="H12" s="12"/>
      <c r="I12" s="12"/>
      <c r="J12" s="12"/>
      <c r="K12" s="12"/>
      <c r="L12" s="12"/>
      <c r="M12" s="12"/>
      <c r="N12" s="6"/>
    </row>
    <row r="13" spans="1:14" s="4" customFormat="1" ht="24" customHeight="1">
      <c r="A13" s="6"/>
      <c r="B13" s="10"/>
      <c r="C13" s="11"/>
      <c r="D13" s="11"/>
      <c r="E13" s="11"/>
      <c r="F13" s="12"/>
      <c r="G13" s="12"/>
      <c r="H13" s="12"/>
      <c r="I13" s="12"/>
      <c r="J13" s="12"/>
      <c r="K13" s="12"/>
      <c r="L13" s="12"/>
      <c r="M13" s="12"/>
      <c r="N13" s="6"/>
    </row>
    <row r="14" spans="1:14" s="4" customFormat="1" ht="28.5" customHeight="1">
      <c r="A14" s="6"/>
      <c r="B14" s="10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6"/>
    </row>
    <row r="15" spans="1:14" s="4" customFormat="1" ht="24" customHeight="1">
      <c r="A15" s="6"/>
      <c r="B15" s="10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6"/>
    </row>
    <row r="16" spans="1:14" s="4" customFormat="1" ht="15">
      <c r="A16" s="6"/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6"/>
    </row>
    <row r="17" spans="1:14" s="4" customFormat="1" ht="12.7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15"/>
      <c r="M17" s="15"/>
      <c r="N17" s="6"/>
    </row>
    <row r="18" spans="1:14" s="4" customFormat="1" ht="12.7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s="4" customFormat="1" ht="12.7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s="4" customFormat="1" ht="12.7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s="4" customFormat="1" ht="12.7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s="4" customFormat="1" ht="12.7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s="4" customFormat="1" ht="12.7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</sheetData>
  <mergeCells count="5">
    <mergeCell ref="F1:F3"/>
    <mergeCell ref="B6:M6"/>
    <mergeCell ref="B7:M7"/>
    <mergeCell ref="B8:M8"/>
    <mergeCell ref="B9:M9"/>
  </mergeCells>
  <printOptions horizontalCentered="1"/>
  <pageMargins left="0.47244094488188981" right="0.51181102362204722" top="1.1417322834645669" bottom="1.1417322834645669" header="0.74803149606299213" footer="0.74803149606299213"/>
  <pageSetup paperSize="186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51511-3FFD-44E9-9B13-F986747C1689}">
  <sheetPr>
    <pageSetUpPr fitToPage="1"/>
  </sheetPr>
  <dimension ref="A5:M19"/>
  <sheetViews>
    <sheetView showGridLines="0" tabSelected="1" zoomScale="140" zoomScaleNormal="140" zoomScaleSheetLayoutView="100" workbookViewId="0">
      <selection activeCell="A14" sqref="A14"/>
    </sheetView>
  </sheetViews>
  <sheetFormatPr baseColWidth="10" defaultRowHeight="14.25"/>
  <cols>
    <col min="1" max="1" width="23" style="1" customWidth="1"/>
    <col min="2" max="9" width="10.85546875" style="1" bestFit="1" customWidth="1"/>
    <col min="10" max="10" width="12.28515625" style="1" bestFit="1" customWidth="1"/>
    <col min="11" max="11" width="10.85546875" style="1" bestFit="1" customWidth="1"/>
    <col min="12" max="12" width="11.85546875" style="1" bestFit="1" customWidth="1"/>
    <col min="13" max="13" width="11.28515625" style="1" bestFit="1" customWidth="1"/>
    <col min="14" max="16384" width="11.42578125" style="1"/>
  </cols>
  <sheetData>
    <row r="5" spans="1:13" ht="11.25" customHeight="1"/>
    <row r="6" spans="1:13" ht="18" customHeight="1">
      <c r="A6" s="34" t="s">
        <v>1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ht="15" customHeight="1">
      <c r="A7" s="40" t="s">
        <v>21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3" ht="15" customHeigh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3" ht="15" customHeight="1">
      <c r="A9" s="38" t="s">
        <v>2</v>
      </c>
      <c r="B9" s="35" t="s">
        <v>17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7"/>
    </row>
    <row r="10" spans="1:13" ht="15">
      <c r="A10" s="39"/>
      <c r="B10" s="17" t="s">
        <v>5</v>
      </c>
      <c r="C10" s="17" t="s">
        <v>6</v>
      </c>
      <c r="D10" s="17" t="s">
        <v>7</v>
      </c>
      <c r="E10" s="17" t="s">
        <v>8</v>
      </c>
      <c r="F10" s="17" t="s">
        <v>9</v>
      </c>
      <c r="G10" s="17" t="s">
        <v>10</v>
      </c>
      <c r="H10" s="17" t="s">
        <v>11</v>
      </c>
      <c r="I10" s="17" t="s">
        <v>12</v>
      </c>
      <c r="J10" s="17" t="s">
        <v>13</v>
      </c>
      <c r="K10" s="17" t="s">
        <v>14</v>
      </c>
      <c r="L10" s="17" t="s">
        <v>15</v>
      </c>
      <c r="M10" s="17" t="s">
        <v>16</v>
      </c>
    </row>
    <row r="11" spans="1:13" ht="15">
      <c r="A11" s="23" t="s">
        <v>3</v>
      </c>
      <c r="B11" s="24">
        <v>2151012</v>
      </c>
      <c r="C11" s="25">
        <v>2157610</v>
      </c>
      <c r="D11" s="25">
        <v>2158360</v>
      </c>
      <c r="E11" s="25">
        <v>2158360</v>
      </c>
      <c r="F11" s="25">
        <v>2158360</v>
      </c>
      <c r="G11" s="25">
        <v>2158360</v>
      </c>
      <c r="H11" s="25">
        <v>2173229</v>
      </c>
      <c r="I11" s="25">
        <v>2174608</v>
      </c>
      <c r="J11" s="25">
        <v>2178362</v>
      </c>
      <c r="K11" s="25">
        <v>2182890</v>
      </c>
      <c r="L11" s="25">
        <v>2183500</v>
      </c>
      <c r="M11" s="25">
        <v>2189954</v>
      </c>
    </row>
    <row r="12" spans="1:13" ht="15">
      <c r="A12" s="23" t="s">
        <v>4</v>
      </c>
      <c r="B12" s="24">
        <v>229296</v>
      </c>
      <c r="C12" s="25">
        <v>230739</v>
      </c>
      <c r="D12" s="25">
        <v>231257</v>
      </c>
      <c r="E12" s="25">
        <v>231258</v>
      </c>
      <c r="F12" s="25">
        <v>231259</v>
      </c>
      <c r="G12" s="25">
        <v>231259</v>
      </c>
      <c r="H12" s="25">
        <v>235405</v>
      </c>
      <c r="I12" s="25">
        <v>236107</v>
      </c>
      <c r="J12" s="25">
        <v>237679</v>
      </c>
      <c r="K12" s="25">
        <v>239278</v>
      </c>
      <c r="L12" s="25">
        <v>239363</v>
      </c>
      <c r="M12" s="25">
        <v>241537</v>
      </c>
    </row>
    <row r="13" spans="1:13" ht="15">
      <c r="A13" s="26" t="s">
        <v>0</v>
      </c>
      <c r="B13" s="27">
        <f t="shared" ref="B13:M13" si="0">+SUM(B11:B12)</f>
        <v>2380308</v>
      </c>
      <c r="C13" s="28">
        <f t="shared" si="0"/>
        <v>2388349</v>
      </c>
      <c r="D13" s="28">
        <f t="shared" si="0"/>
        <v>2389617</v>
      </c>
      <c r="E13" s="28">
        <f t="shared" si="0"/>
        <v>2389618</v>
      </c>
      <c r="F13" s="28">
        <f t="shared" si="0"/>
        <v>2389619</v>
      </c>
      <c r="G13" s="28">
        <f t="shared" si="0"/>
        <v>2389619</v>
      </c>
      <c r="H13" s="28">
        <f t="shared" si="0"/>
        <v>2408634</v>
      </c>
      <c r="I13" s="28">
        <f t="shared" si="0"/>
        <v>2410715</v>
      </c>
      <c r="J13" s="28">
        <f t="shared" si="0"/>
        <v>2416041</v>
      </c>
      <c r="K13" s="28">
        <f t="shared" si="0"/>
        <v>2422168</v>
      </c>
      <c r="L13" s="28">
        <f t="shared" si="0"/>
        <v>2422863</v>
      </c>
      <c r="M13" s="28">
        <f t="shared" si="0"/>
        <v>2431491</v>
      </c>
    </row>
    <row r="14" spans="1:13" ht="11.25" customHeight="1">
      <c r="A14" s="22" t="s">
        <v>22</v>
      </c>
    </row>
    <row r="15" spans="1:13" ht="11.25" customHeight="1">
      <c r="A15" s="22" t="s">
        <v>23</v>
      </c>
    </row>
    <row r="19" spans="1:1">
      <c r="A19" s="1" t="s">
        <v>24</v>
      </c>
    </row>
  </sheetData>
  <mergeCells count="4">
    <mergeCell ref="A6:M6"/>
    <mergeCell ref="B9:M9"/>
    <mergeCell ref="A9:A10"/>
    <mergeCell ref="A7:M7"/>
  </mergeCells>
  <phoneticPr fontId="14" type="noConversion"/>
  <printOptions horizontalCentered="1"/>
  <pageMargins left="0.47244094488188981" right="0.51181102362204722" top="1.1417322834645669" bottom="1.1417322834645669" header="0.74803149606299213" footer="0.74803149606299213"/>
  <pageSetup scale="8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BB9CE-B0D4-43C4-97E3-3FAC75E61A9C}">
  <sheetPr>
    <pageSetUpPr fitToPage="1"/>
  </sheetPr>
  <dimension ref="A5:M15"/>
  <sheetViews>
    <sheetView showGridLines="0" zoomScale="140" zoomScaleNormal="140" zoomScaleSheetLayoutView="100" workbookViewId="0">
      <selection activeCell="A14" sqref="A14"/>
    </sheetView>
  </sheetViews>
  <sheetFormatPr baseColWidth="10" defaultRowHeight="14.25"/>
  <cols>
    <col min="1" max="1" width="23" style="1" customWidth="1"/>
    <col min="2" max="9" width="10.85546875" style="1" bestFit="1" customWidth="1"/>
    <col min="10" max="10" width="12.28515625" style="1" bestFit="1" customWidth="1"/>
    <col min="11" max="11" width="10.85546875" style="1" bestFit="1" customWidth="1"/>
    <col min="12" max="12" width="11.85546875" style="1" bestFit="1" customWidth="1"/>
    <col min="13" max="13" width="11.28515625" style="1" bestFit="1" customWidth="1"/>
    <col min="14" max="16384" width="11.42578125" style="1"/>
  </cols>
  <sheetData>
    <row r="5" spans="1:13" ht="11.25" customHeight="1"/>
    <row r="6" spans="1:13" ht="18" customHeight="1">
      <c r="A6" s="41" t="s">
        <v>1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13" ht="15" customHeight="1">
      <c r="A7" s="40" t="s">
        <v>21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3" ht="15" customHeight="1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</row>
    <row r="9" spans="1:13" ht="15">
      <c r="A9" s="38" t="s">
        <v>2</v>
      </c>
      <c r="B9" s="35" t="s">
        <v>18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7"/>
    </row>
    <row r="10" spans="1:13" ht="15">
      <c r="A10" s="39"/>
      <c r="B10" s="17" t="s">
        <v>5</v>
      </c>
      <c r="C10" s="17" t="s">
        <v>6</v>
      </c>
      <c r="D10" s="17" t="s">
        <v>7</v>
      </c>
      <c r="E10" s="17" t="s">
        <v>8</v>
      </c>
      <c r="F10" s="17" t="s">
        <v>9</v>
      </c>
      <c r="G10" s="17" t="s">
        <v>10</v>
      </c>
      <c r="H10" s="17" t="s">
        <v>11</v>
      </c>
      <c r="I10" s="17" t="s">
        <v>12</v>
      </c>
      <c r="J10" s="17" t="s">
        <v>13</v>
      </c>
      <c r="K10" s="17" t="s">
        <v>14</v>
      </c>
      <c r="L10" s="17" t="s">
        <v>15</v>
      </c>
      <c r="M10" s="17" t="s">
        <v>16</v>
      </c>
    </row>
    <row r="11" spans="1:13" ht="15">
      <c r="A11" s="18" t="s">
        <v>3</v>
      </c>
      <c r="B11" s="19">
        <v>2194348</v>
      </c>
      <c r="C11" s="19">
        <v>2200154</v>
      </c>
      <c r="D11" s="19">
        <v>2204933</v>
      </c>
      <c r="E11" s="19">
        <v>2210125</v>
      </c>
      <c r="F11" s="19">
        <v>2214926</v>
      </c>
      <c r="G11" s="19">
        <v>2221044</v>
      </c>
      <c r="H11" s="19">
        <v>2227010</v>
      </c>
      <c r="I11" s="19">
        <v>2232007</v>
      </c>
      <c r="J11" s="19">
        <v>2236263</v>
      </c>
      <c r="K11" s="19">
        <v>2241592</v>
      </c>
      <c r="L11" s="19">
        <v>2245738</v>
      </c>
      <c r="M11" s="19">
        <v>2249940</v>
      </c>
    </row>
    <row r="12" spans="1:13" ht="15">
      <c r="A12" s="18" t="s">
        <v>4</v>
      </c>
      <c r="B12" s="19">
        <v>242687</v>
      </c>
      <c r="C12" s="19">
        <v>244305</v>
      </c>
      <c r="D12" s="19">
        <v>245930</v>
      </c>
      <c r="E12" s="19">
        <v>247289</v>
      </c>
      <c r="F12" s="19">
        <v>248194</v>
      </c>
      <c r="G12" s="19">
        <v>249790</v>
      </c>
      <c r="H12" s="19">
        <v>251983</v>
      </c>
      <c r="I12" s="19">
        <v>255415</v>
      </c>
      <c r="J12" s="19">
        <v>257115</v>
      </c>
      <c r="K12" s="19">
        <v>258754</v>
      </c>
      <c r="L12" s="19">
        <v>260591</v>
      </c>
      <c r="M12" s="19">
        <v>262071</v>
      </c>
    </row>
    <row r="13" spans="1:13" ht="14.25" customHeight="1">
      <c r="A13" s="20" t="s">
        <v>0</v>
      </c>
      <c r="B13" s="21">
        <f t="shared" ref="B13:M13" si="0">+SUM(B11:B12)</f>
        <v>2437035</v>
      </c>
      <c r="C13" s="21">
        <f t="shared" si="0"/>
        <v>2444459</v>
      </c>
      <c r="D13" s="21">
        <f t="shared" si="0"/>
        <v>2450863</v>
      </c>
      <c r="E13" s="21">
        <f t="shared" si="0"/>
        <v>2457414</v>
      </c>
      <c r="F13" s="21">
        <f t="shared" si="0"/>
        <v>2463120</v>
      </c>
      <c r="G13" s="21">
        <f t="shared" si="0"/>
        <v>2470834</v>
      </c>
      <c r="H13" s="21">
        <f t="shared" si="0"/>
        <v>2478993</v>
      </c>
      <c r="I13" s="21">
        <f t="shared" si="0"/>
        <v>2487422</v>
      </c>
      <c r="J13" s="21">
        <f t="shared" si="0"/>
        <v>2493378</v>
      </c>
      <c r="K13" s="21">
        <f t="shared" si="0"/>
        <v>2500346</v>
      </c>
      <c r="L13" s="21">
        <f t="shared" si="0"/>
        <v>2506329</v>
      </c>
      <c r="M13" s="21">
        <f t="shared" si="0"/>
        <v>2512011</v>
      </c>
    </row>
    <row r="14" spans="1:13" ht="11.25" customHeight="1">
      <c r="A14" s="22" t="s">
        <v>22</v>
      </c>
    </row>
    <row r="15" spans="1:13" ht="11.25" customHeight="1">
      <c r="A15" s="22" t="s">
        <v>23</v>
      </c>
    </row>
  </sheetData>
  <mergeCells count="5">
    <mergeCell ref="A6:M6"/>
    <mergeCell ref="A8:M8"/>
    <mergeCell ref="A9:A10"/>
    <mergeCell ref="B9:M9"/>
    <mergeCell ref="A7:M7"/>
  </mergeCells>
  <phoneticPr fontId="14" type="noConversion"/>
  <printOptions horizontalCentered="1"/>
  <pageMargins left="0.47244094488188981" right="0.51181102362204722" top="1.1417322834645669" bottom="1.1417322834645669" header="0.74803149606299213" footer="0.74803149606299213"/>
  <pageSetup scale="8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9B2A8-3662-4AFE-A000-706CCCEA401A}">
  <sheetPr>
    <pageSetUpPr fitToPage="1"/>
  </sheetPr>
  <dimension ref="A5:M15"/>
  <sheetViews>
    <sheetView showGridLines="0" zoomScale="140" zoomScaleNormal="140" zoomScaleSheetLayoutView="100" workbookViewId="0">
      <selection activeCell="A14" sqref="A14"/>
    </sheetView>
  </sheetViews>
  <sheetFormatPr baseColWidth="10" defaultRowHeight="14.25"/>
  <cols>
    <col min="1" max="1" width="23" style="1" customWidth="1"/>
    <col min="2" max="9" width="10.85546875" style="1" bestFit="1" customWidth="1"/>
    <col min="10" max="10" width="12.28515625" style="1" bestFit="1" customWidth="1"/>
    <col min="11" max="11" width="10.85546875" style="1" bestFit="1" customWidth="1"/>
    <col min="12" max="12" width="11.85546875" style="1" bestFit="1" customWidth="1"/>
    <col min="13" max="13" width="11.28515625" style="1" bestFit="1" customWidth="1"/>
    <col min="14" max="14" width="11.42578125" style="1" customWidth="1"/>
    <col min="15" max="16384" width="11.42578125" style="1"/>
  </cols>
  <sheetData>
    <row r="5" spans="1:13" ht="11.25" customHeight="1"/>
    <row r="6" spans="1:13" ht="18" customHeight="1">
      <c r="A6" s="34" t="s">
        <v>1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ht="15" customHeight="1">
      <c r="A7" s="40" t="s">
        <v>21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3" ht="15" customHeight="1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</row>
    <row r="9" spans="1:13" ht="15">
      <c r="A9" s="38" t="s">
        <v>2</v>
      </c>
      <c r="B9" s="35" t="s">
        <v>19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7"/>
    </row>
    <row r="10" spans="1:13" ht="15">
      <c r="A10" s="39"/>
      <c r="B10" s="17" t="s">
        <v>5</v>
      </c>
      <c r="C10" s="17" t="s">
        <v>6</v>
      </c>
      <c r="D10" s="17" t="s">
        <v>7</v>
      </c>
      <c r="E10" s="17" t="s">
        <v>8</v>
      </c>
      <c r="F10" s="17" t="s">
        <v>9</v>
      </c>
      <c r="G10" s="17" t="s">
        <v>10</v>
      </c>
      <c r="H10" s="17" t="s">
        <v>11</v>
      </c>
      <c r="I10" s="17" t="s">
        <v>12</v>
      </c>
      <c r="J10" s="17" t="s">
        <v>13</v>
      </c>
      <c r="K10" s="17" t="s">
        <v>14</v>
      </c>
      <c r="L10" s="17" t="s">
        <v>15</v>
      </c>
      <c r="M10" s="17" t="s">
        <v>16</v>
      </c>
    </row>
    <row r="11" spans="1:13" ht="15">
      <c r="A11" s="18" t="s">
        <v>3</v>
      </c>
      <c r="B11" s="19">
        <v>2255771</v>
      </c>
      <c r="C11" s="19">
        <v>2258308</v>
      </c>
      <c r="D11" s="19">
        <v>2266239</v>
      </c>
      <c r="E11" s="19">
        <v>2270928</v>
      </c>
      <c r="F11" s="19">
        <v>2276465</v>
      </c>
      <c r="G11" s="19">
        <v>2281690</v>
      </c>
      <c r="H11" s="19">
        <v>2287384</v>
      </c>
      <c r="I11" s="19">
        <v>2292503</v>
      </c>
      <c r="J11" s="19">
        <v>2296045</v>
      </c>
      <c r="K11" s="19">
        <v>2299909</v>
      </c>
      <c r="L11" s="19">
        <v>2303497</v>
      </c>
      <c r="M11" s="19">
        <v>2306737</v>
      </c>
    </row>
    <row r="12" spans="1:13" ht="15">
      <c r="A12" s="18" t="s">
        <v>4</v>
      </c>
      <c r="B12" s="19">
        <v>263860</v>
      </c>
      <c r="C12" s="19">
        <v>264665</v>
      </c>
      <c r="D12" s="19">
        <v>267187</v>
      </c>
      <c r="E12" s="19">
        <v>268713</v>
      </c>
      <c r="F12" s="19">
        <v>270465</v>
      </c>
      <c r="G12" s="19">
        <v>271794</v>
      </c>
      <c r="H12" s="19">
        <v>272988</v>
      </c>
      <c r="I12" s="19">
        <v>274239</v>
      </c>
      <c r="J12" s="19">
        <v>275083</v>
      </c>
      <c r="K12" s="19">
        <v>275937</v>
      </c>
      <c r="L12" s="19">
        <v>276772</v>
      </c>
      <c r="M12" s="19">
        <v>277842</v>
      </c>
    </row>
    <row r="13" spans="1:13" ht="15">
      <c r="A13" s="20" t="s">
        <v>0</v>
      </c>
      <c r="B13" s="21">
        <f t="shared" ref="B13:M13" si="0">+SUM(B11:B12)</f>
        <v>2519631</v>
      </c>
      <c r="C13" s="21">
        <f t="shared" si="0"/>
        <v>2522973</v>
      </c>
      <c r="D13" s="21">
        <f t="shared" si="0"/>
        <v>2533426</v>
      </c>
      <c r="E13" s="21">
        <f t="shared" si="0"/>
        <v>2539641</v>
      </c>
      <c r="F13" s="21">
        <f t="shared" si="0"/>
        <v>2546930</v>
      </c>
      <c r="G13" s="21">
        <f t="shared" si="0"/>
        <v>2553484</v>
      </c>
      <c r="H13" s="21">
        <f t="shared" si="0"/>
        <v>2560372</v>
      </c>
      <c r="I13" s="21">
        <f t="shared" si="0"/>
        <v>2566742</v>
      </c>
      <c r="J13" s="21">
        <f t="shared" si="0"/>
        <v>2571128</v>
      </c>
      <c r="K13" s="21">
        <f t="shared" si="0"/>
        <v>2575846</v>
      </c>
      <c r="L13" s="21">
        <f t="shared" si="0"/>
        <v>2580269</v>
      </c>
      <c r="M13" s="21">
        <f t="shared" si="0"/>
        <v>2584579</v>
      </c>
    </row>
    <row r="14" spans="1:13" ht="11.25" customHeight="1">
      <c r="A14" s="22" t="s">
        <v>22</v>
      </c>
    </row>
    <row r="15" spans="1:13" ht="11.25" customHeight="1">
      <c r="A15" s="22" t="s">
        <v>23</v>
      </c>
    </row>
  </sheetData>
  <mergeCells count="5">
    <mergeCell ref="A6:M6"/>
    <mergeCell ref="A8:M8"/>
    <mergeCell ref="A9:A10"/>
    <mergeCell ref="B9:M9"/>
    <mergeCell ref="A7:M7"/>
  </mergeCells>
  <phoneticPr fontId="14" type="noConversion"/>
  <printOptions horizontalCentered="1"/>
  <pageMargins left="0.47244094488188981" right="0.51181102362204722" top="1.1417322834645669" bottom="1.1417322834645669" header="0.74803149606299213" footer="0.74803149606299213"/>
  <pageSetup scale="83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064E-B805-4CEA-B1AC-B934A0046654}">
  <sheetPr>
    <pageSetUpPr fitToPage="1"/>
  </sheetPr>
  <dimension ref="A5:U15"/>
  <sheetViews>
    <sheetView showGridLines="0" zoomScale="140" zoomScaleNormal="140" zoomScaleSheetLayoutView="100" workbookViewId="0">
      <selection activeCell="A14" sqref="A14"/>
    </sheetView>
  </sheetViews>
  <sheetFormatPr baseColWidth="10" defaultRowHeight="14.25"/>
  <cols>
    <col min="1" max="1" width="23" style="1" customWidth="1"/>
    <col min="2" max="9" width="10.85546875" style="1" bestFit="1" customWidth="1"/>
    <col min="10" max="10" width="12.28515625" style="1" bestFit="1" customWidth="1"/>
    <col min="11" max="11" width="10.85546875" style="1" bestFit="1" customWidth="1"/>
    <col min="12" max="12" width="11.85546875" style="1" bestFit="1" customWidth="1"/>
    <col min="13" max="13" width="11.28515625" style="1" bestFit="1" customWidth="1"/>
    <col min="14" max="14" width="10.7109375" style="1" bestFit="1" customWidth="1"/>
    <col min="15" max="15" width="12.42578125" style="1" bestFit="1" customWidth="1"/>
    <col min="16" max="16" width="10.7109375" style="1" bestFit="1" customWidth="1"/>
    <col min="17" max="17" width="10" style="1" bestFit="1" customWidth="1"/>
    <col min="18" max="19" width="10.140625" style="1" bestFit="1" customWidth="1"/>
    <col min="20" max="20" width="10" style="1" bestFit="1" customWidth="1"/>
    <col min="21" max="21" width="11.5703125" style="1" bestFit="1" customWidth="1"/>
    <col min="22" max="22" width="16.140625" style="1" customWidth="1"/>
    <col min="23" max="23" width="12.7109375" style="1" customWidth="1"/>
    <col min="24" max="24" width="15.42578125" style="1" customWidth="1"/>
    <col min="25" max="25" width="14.85546875" style="1" bestFit="1" customWidth="1"/>
    <col min="26" max="26" width="11.42578125" style="1" customWidth="1"/>
    <col min="27" max="16384" width="11.42578125" style="1"/>
  </cols>
  <sheetData>
    <row r="5" spans="1:21" ht="11.25" customHeight="1"/>
    <row r="6" spans="1:21" ht="18" customHeight="1">
      <c r="A6" s="43" t="s">
        <v>1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2"/>
      <c r="O6" s="2"/>
      <c r="P6" s="2"/>
      <c r="Q6" s="2"/>
      <c r="R6" s="2"/>
      <c r="S6" s="2"/>
      <c r="T6" s="2"/>
      <c r="U6" s="2"/>
    </row>
    <row r="7" spans="1:21" ht="15" customHeight="1">
      <c r="A7" s="45" t="s">
        <v>21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2"/>
      <c r="O7" s="2"/>
      <c r="P7" s="2"/>
      <c r="Q7" s="2"/>
      <c r="R7" s="2"/>
      <c r="S7" s="2"/>
      <c r="T7" s="2"/>
      <c r="U7" s="2"/>
    </row>
    <row r="8" spans="1:21" ht="15" customHeight="1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2"/>
      <c r="O8" s="2"/>
      <c r="P8" s="2"/>
      <c r="Q8" s="2"/>
      <c r="R8" s="2"/>
      <c r="S8" s="2"/>
      <c r="T8" s="2"/>
      <c r="U8" s="2"/>
    </row>
    <row r="9" spans="1:21" ht="15" customHeight="1">
      <c r="A9" s="38" t="s">
        <v>2</v>
      </c>
      <c r="B9" s="35" t="s">
        <v>20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7"/>
      <c r="N9" s="2"/>
      <c r="O9" s="2"/>
      <c r="P9" s="2"/>
      <c r="Q9" s="2"/>
      <c r="R9" s="2"/>
      <c r="S9" s="2"/>
      <c r="T9" s="2"/>
      <c r="U9" s="2"/>
    </row>
    <row r="10" spans="1:21" ht="15">
      <c r="A10" s="39"/>
      <c r="B10" s="17" t="s">
        <v>5</v>
      </c>
      <c r="C10" s="17" t="s">
        <v>6</v>
      </c>
      <c r="D10" s="17" t="s">
        <v>7</v>
      </c>
      <c r="E10" s="17" t="s">
        <v>8</v>
      </c>
      <c r="F10" s="17" t="s">
        <v>9</v>
      </c>
      <c r="G10" s="17" t="s">
        <v>10</v>
      </c>
      <c r="H10" s="17" t="s">
        <v>11</v>
      </c>
      <c r="I10" s="17" t="s">
        <v>12</v>
      </c>
      <c r="J10" s="17" t="s">
        <v>13</v>
      </c>
      <c r="K10" s="17" t="s">
        <v>14</v>
      </c>
      <c r="L10" s="17" t="s">
        <v>15</v>
      </c>
      <c r="M10" s="17" t="s">
        <v>16</v>
      </c>
    </row>
    <row r="11" spans="1:21" ht="15">
      <c r="A11" s="18" t="s">
        <v>3</v>
      </c>
      <c r="B11" s="19">
        <v>2311014</v>
      </c>
      <c r="C11" s="19">
        <v>2315503</v>
      </c>
      <c r="D11" s="19">
        <v>2321522</v>
      </c>
      <c r="E11" s="19">
        <v>2326241</v>
      </c>
      <c r="F11" s="19">
        <v>2331669</v>
      </c>
      <c r="G11" s="19">
        <v>2336296</v>
      </c>
      <c r="H11" s="19">
        <v>2340953</v>
      </c>
      <c r="I11" s="19">
        <v>2345837</v>
      </c>
      <c r="J11" s="19">
        <v>2349739</v>
      </c>
      <c r="K11" s="19">
        <v>2353325</v>
      </c>
      <c r="L11" s="19">
        <v>2356702</v>
      </c>
      <c r="M11" s="19">
        <v>2359601</v>
      </c>
    </row>
    <row r="12" spans="1:21" ht="15">
      <c r="A12" s="18" t="s">
        <v>4</v>
      </c>
      <c r="B12" s="19">
        <v>279549</v>
      </c>
      <c r="C12" s="19">
        <v>281196</v>
      </c>
      <c r="D12" s="19">
        <v>283912</v>
      </c>
      <c r="E12" s="19">
        <v>285792</v>
      </c>
      <c r="F12" s="19">
        <v>287570</v>
      </c>
      <c r="G12" s="19">
        <v>288880</v>
      </c>
      <c r="H12" s="19">
        <v>290207</v>
      </c>
      <c r="I12" s="19">
        <v>291541</v>
      </c>
      <c r="J12" s="19">
        <v>292885</v>
      </c>
      <c r="K12" s="19">
        <v>294372</v>
      </c>
      <c r="L12" s="19">
        <v>295723</v>
      </c>
      <c r="M12" s="19">
        <v>297856</v>
      </c>
    </row>
    <row r="13" spans="1:21" ht="15">
      <c r="A13" s="20" t="s">
        <v>0</v>
      </c>
      <c r="B13" s="21">
        <f t="shared" ref="B13:M13" si="0">+SUM(B11:B12)</f>
        <v>2590563</v>
      </c>
      <c r="C13" s="21">
        <f t="shared" si="0"/>
        <v>2596699</v>
      </c>
      <c r="D13" s="21">
        <f t="shared" si="0"/>
        <v>2605434</v>
      </c>
      <c r="E13" s="21">
        <f t="shared" si="0"/>
        <v>2612033</v>
      </c>
      <c r="F13" s="21">
        <f t="shared" si="0"/>
        <v>2619239</v>
      </c>
      <c r="G13" s="21">
        <f t="shared" si="0"/>
        <v>2625176</v>
      </c>
      <c r="H13" s="21">
        <f t="shared" si="0"/>
        <v>2631160</v>
      </c>
      <c r="I13" s="21">
        <f t="shared" si="0"/>
        <v>2637378</v>
      </c>
      <c r="J13" s="21">
        <f t="shared" si="0"/>
        <v>2642624</v>
      </c>
      <c r="K13" s="21">
        <f t="shared" si="0"/>
        <v>2647697</v>
      </c>
      <c r="L13" s="21">
        <f t="shared" si="0"/>
        <v>2652425</v>
      </c>
      <c r="M13" s="21">
        <f t="shared" si="0"/>
        <v>2657457</v>
      </c>
    </row>
    <row r="14" spans="1:21" ht="11.25" customHeight="1">
      <c r="A14" s="22" t="s">
        <v>22</v>
      </c>
    </row>
    <row r="15" spans="1:21" ht="11.25" customHeight="1">
      <c r="A15" s="22" t="s">
        <v>23</v>
      </c>
    </row>
  </sheetData>
  <mergeCells count="5">
    <mergeCell ref="A6:M6"/>
    <mergeCell ref="A8:M8"/>
    <mergeCell ref="A9:A10"/>
    <mergeCell ref="B9:M9"/>
    <mergeCell ref="A7:M7"/>
  </mergeCells>
  <phoneticPr fontId="14" type="noConversion"/>
  <printOptions horizontalCentered="1"/>
  <pageMargins left="0.47244094488188981" right="0.51181102362204722" top="1.1417322834645669" bottom="1.1417322834645669" header="0.74803149606299213" footer="0.74803149606299213"/>
  <pageSetup scale="8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CARATULA</vt:lpstr>
      <vt:lpstr>2020</vt:lpstr>
      <vt:lpstr>2021</vt:lpstr>
      <vt:lpstr>2022</vt:lpstr>
      <vt:lpstr>2023</vt:lpstr>
      <vt:lpstr>'2020'!Área_de_impresión</vt:lpstr>
      <vt:lpstr>'2021'!Área_de_impresión</vt:lpstr>
      <vt:lpstr>'2022'!Área_de_impresión</vt:lpstr>
      <vt:lpstr>'2023'!Área_de_impresión</vt:lpstr>
      <vt:lpstr>CARATULA!Área_de_impresión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BRUNI DÍAZ</dc:creator>
  <cp:lastModifiedBy>Jhans Ibrain Guzman Guzman (Pasante UNE)</cp:lastModifiedBy>
  <cp:lastPrinted>2025-04-17T03:26:17Z</cp:lastPrinted>
  <dcterms:created xsi:type="dcterms:W3CDTF">2025-03-26T08:07:39Z</dcterms:created>
  <dcterms:modified xsi:type="dcterms:W3CDTF">2025-04-17T03:26:22Z</dcterms:modified>
</cp:coreProperties>
</file>