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. FRANCISCO_TEMPORAL\28. DOSSIER FINAL\DOSSIER\03. AFILIACIONES\EXCEL\"/>
    </mc:Choice>
  </mc:AlternateContent>
  <xr:revisionPtr revIDLastSave="0" documentId="13_ncr:1_{2A7C4A90-76E1-4456-B84C-B209D7F3C15C}" xr6:coauthVersionLast="36" xr6:coauthVersionMax="47" xr10:uidLastSave="{00000000-0000-0000-0000-000000000000}"/>
  <bookViews>
    <workbookView xWindow="-120" yWindow="-120" windowWidth="29040" windowHeight="15720" firstSheet="1" activeTab="1" xr2:uid="{9569024E-7988-4F4F-9237-42952C36B015}"/>
  </bookViews>
  <sheets>
    <sheet name="CARATULA" sheetId="6" state="hidden" r:id="rId1"/>
    <sheet name="2020" sheetId="2" r:id="rId2"/>
    <sheet name="2021" sheetId="3" r:id="rId3"/>
    <sheet name="2022" sheetId="4" r:id="rId4"/>
    <sheet name="2023" sheetId="5" r:id="rId5"/>
  </sheets>
  <definedNames>
    <definedName name="_xlnm.Print_Area" localSheetId="1">'2020'!$A$1:$M$15</definedName>
    <definedName name="_xlnm.Print_Area" localSheetId="2">'2021'!$A$1:$M$15</definedName>
    <definedName name="_xlnm.Print_Area" localSheetId="3">'2022'!$A$1:$M$15</definedName>
    <definedName name="_xlnm.Print_Area" localSheetId="4">'2023'!$A$1:$M$15</definedName>
    <definedName name="_xlnm.Print_Area" localSheetId="0">CARATULA!$B$1:$M$45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  <c r="M13" i="5"/>
  <c r="L13" i="5"/>
  <c r="K13" i="5"/>
  <c r="J13" i="5"/>
  <c r="I13" i="5"/>
  <c r="H13" i="5"/>
  <c r="G13" i="5"/>
  <c r="F13" i="5"/>
  <c r="E13" i="5"/>
  <c r="D13" i="5"/>
  <c r="C13" i="5"/>
  <c r="B13" i="5"/>
  <c r="M13" i="4"/>
  <c r="L13" i="4"/>
  <c r="K13" i="4"/>
  <c r="J13" i="4"/>
  <c r="I13" i="4"/>
  <c r="H13" i="4"/>
  <c r="G13" i="4"/>
  <c r="F13" i="4"/>
  <c r="E13" i="4"/>
  <c r="D13" i="4"/>
  <c r="C13" i="4"/>
  <c r="B13" i="4"/>
  <c r="M13" i="3"/>
  <c r="L13" i="3"/>
  <c r="K13" i="3"/>
  <c r="J13" i="3"/>
  <c r="I13" i="3"/>
  <c r="H13" i="3"/>
  <c r="G13" i="3"/>
  <c r="F13" i="3"/>
  <c r="E13" i="3"/>
  <c r="C13" i="3"/>
  <c r="B13" i="3"/>
  <c r="M13" i="2"/>
  <c r="L13" i="2"/>
  <c r="K13" i="2"/>
  <c r="J13" i="2"/>
  <c r="I13" i="2"/>
  <c r="H13" i="2"/>
  <c r="G13" i="2"/>
  <c r="F13" i="2"/>
  <c r="E13" i="2"/>
  <c r="D13" i="2"/>
  <c r="C13" i="2"/>
  <c r="B13" i="2"/>
</calcChain>
</file>

<file path=xl/sharedStrings.xml><?xml version="1.0" encoding="utf-8"?>
<sst xmlns="http://schemas.openxmlformats.org/spreadsheetml/2006/main" count="84" uniqueCount="25">
  <si>
    <t>TOTAL</t>
  </si>
  <si>
    <t>Asegurados Registrados en el SIP por Sexo</t>
  </si>
  <si>
    <t>SEXO</t>
  </si>
  <si>
    <t>HOMBRES</t>
  </si>
  <si>
    <t>MUJERES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</si>
  <si>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</si>
  <si>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</si>
  <si>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</si>
  <si>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</si>
  <si>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</si>
  <si>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</si>
  <si>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</si>
  <si>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</si>
  <si>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</si>
  <si>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</si>
  <si>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</si>
  <si>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</si>
  <si>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GESTIÓN 2020</t>
  </si>
  <si>
    <t>GESTIÓN 2021</t>
  </si>
  <si>
    <t>GESTIÓN 2022</t>
  </si>
  <si>
    <t>GESTIÓN 2023</t>
  </si>
  <si>
    <t>Fuente: Futuro de Bolivia S.A. AFP y BBVA Previsión AFP S.A.</t>
  </si>
  <si>
    <t>SIP: Sistema Integral de Pensiones.</t>
  </si>
  <si>
    <t xml:space="preserve">Fuente: Futuro de Bolivia S.A. AFP, BBVA Previsión AFP S.A. y Gestora Pública de la Seguridad Social de Largo Plazo. </t>
  </si>
  <si>
    <t>(En número de personas)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</si>
</sst>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&quot; &quot;* #,##0.00&quot; &quot;;&quot;-&quot;* #,##0.00&quot; &quot;;&quot; &quot;* &quot;-&quot;#&quot; &quot;;&quot; &quot;@&quot; &quot;"/>
    <numFmt numFmtId="165" formatCode="&quot; &quot;* #,##0&quot; &quot;;&quot;-&quot;* #,##0&quot; &quot;;&quot; &quot;* &quot;-&quot;#&quot; &quot;;&quot; &quot;@&quot; &quot;"/>
  </numFmts>
  <fonts count="19">
    <font>
      <sz val="10"/>
      <color theme="1"/>
      <name val="Liberation Sans"/>
      <family val="2"/>
    </font>
    <font>
      <sz val="11"/>
      <color rgb="FF000000"/>
      <name val="Aptos Narrow"/>
      <family val="2"/>
    </font>
    <font>
      <sz val="10"/>
      <color theme="1"/>
      <name val="Liberation Sans"/>
      <family val="2"/>
    </font>
    <font>
      <sz val="8"/>
      <color rgb="FF000000"/>
      <name val="Arial"/>
      <family val="2"/>
    </font>
    <font>
      <b/>
      <i/>
      <sz val="14"/>
      <color rgb="FF000000"/>
      <name val="Arial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Liberation Sans"/>
      <family val="2"/>
    </font>
    <font>
      <b/>
      <i/>
      <sz val="12"/>
      <name val="Arial"/>
      <family val="2"/>
    </font>
    <font>
      <b/>
      <sz val="11"/>
      <color rgb="FFFFFFFF"/>
      <name val="Calibri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58ED5"/>
        <bgColor rgb="FFA6C9EC"/>
      </patternFill>
    </fill>
    <fill>
      <patternFill patternType="solid">
        <fgColor rgb="FF17375E"/>
        <bgColor rgb="FF17375E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/>
    <xf numFmtId="164" fontId="1" fillId="0" borderId="0" applyBorder="0" applyProtection="0"/>
    <xf numFmtId="0" fontId="1" fillId="0" borderId="0" applyNumberFormat="0" applyBorder="0" applyProtection="0"/>
    <xf numFmtId="0" fontId="3" fillId="0" borderId="0" applyNumberFormat="0" applyFill="0" applyBorder="0" applyProtection="0"/>
    <xf numFmtId="0" fontId="2" fillId="0" borderId="0"/>
  </cellStyleXfs>
  <cellXfs count="36">
    <xf numFmtId="0" fontId="0" fillId="0" borderId="0" xfId="0"/>
    <xf numFmtId="0" fontId="1" fillId="0" borderId="0" xfId="2"/>
    <xf numFmtId="0" fontId="3" fillId="0" borderId="0" xfId="3"/>
    <xf numFmtId="0" fontId="2" fillId="0" borderId="0" xfId="4"/>
    <xf numFmtId="0" fontId="7" fillId="0" borderId="0" xfId="3" applyFont="1" applyFill="1" applyBorder="1" applyAlignment="1">
      <alignment horizontal="center" vertical="center"/>
    </xf>
    <xf numFmtId="0" fontId="3" fillId="0" borderId="0" xfId="3" applyFill="1" applyBorder="1"/>
    <xf numFmtId="0" fontId="3" fillId="0" borderId="0" xfId="3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 wrapText="1"/>
    </xf>
    <xf numFmtId="41" fontId="10" fillId="0" borderId="0" xfId="3" applyNumberFormat="1" applyFont="1" applyFill="1" applyBorder="1" applyAlignment="1">
      <alignment horizontal="center" vertical="center"/>
    </xf>
    <xf numFmtId="41" fontId="11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/>
    <xf numFmtId="3" fontId="12" fillId="0" borderId="0" xfId="3" applyNumberFormat="1" applyFont="1" applyFill="1" applyBorder="1" applyAlignment="1">
      <alignment horizontal="center" vertical="center"/>
    </xf>
    <xf numFmtId="3" fontId="3" fillId="0" borderId="0" xfId="3" applyNumberFormat="1" applyFill="1" applyBorder="1"/>
    <xf numFmtId="0" fontId="14" fillId="0" borderId="0" xfId="2" applyFont="1" applyAlignment="1">
      <alignment horizontal="center"/>
    </xf>
    <xf numFmtId="0" fontId="3" fillId="0" borderId="4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15" fillId="3" borderId="10" xfId="2" applyFont="1" applyFill="1" applyBorder="1" applyAlignment="1">
      <alignment horizontal="center" vertical="center" wrapText="1"/>
    </xf>
    <xf numFmtId="165" fontId="11" fillId="0" borderId="2" xfId="1" applyNumberFormat="1" applyFont="1" applyBorder="1"/>
    <xf numFmtId="165" fontId="18" fillId="2" borderId="3" xfId="2" applyNumberFormat="1" applyFont="1" applyFill="1" applyBorder="1"/>
    <xf numFmtId="165" fontId="18" fillId="2" borderId="1" xfId="2" applyNumberFormat="1" applyFont="1" applyFill="1" applyBorder="1"/>
    <xf numFmtId="0" fontId="11" fillId="0" borderId="2" xfId="2" applyFont="1" applyBorder="1" applyAlignment="1">
      <alignment horizontal="center" wrapText="1"/>
    </xf>
    <xf numFmtId="0" fontId="18" fillId="2" borderId="1" xfId="2" applyFont="1" applyFill="1" applyBorder="1" applyAlignment="1">
      <alignment horizontal="center" wrapText="1"/>
    </xf>
    <xf numFmtId="0" fontId="2" fillId="0" borderId="0" xfId="4"/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/>
    </xf>
    <xf numFmtId="49" fontId="6" fillId="0" borderId="0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17" fillId="0" borderId="11" xfId="2" applyFont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 vertical="center" wrapText="1"/>
    </xf>
    <xf numFmtId="0" fontId="15" fillId="3" borderId="6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</cellXfs>
  <cellStyles count="5">
    <cellStyle name="Default" xfId="2" xr:uid="{0A0CF660-1249-4948-A1AB-047AD133965A}"/>
    <cellStyle name="Default 2" xfId="3" xr:uid="{D44E8FA1-8FC5-4049-9DC4-2C44239B9E73}"/>
    <cellStyle name="Millares" xfId="1" builtinId="3"/>
    <cellStyle name="Normal" xfId="0" builtinId="0"/>
    <cellStyle name="Normal 2" xfId="4" xr:uid="{1C5921B1-6A96-4E79-85DB-0B7C4A1BDD95}"/>
  </cellStyles>
  <dxfs count="0"/>
  <tableStyles count="0" defaultTableStyle="TableStyleMedium2" defaultPivotStyle="PivotStyleLight16"/>
  <colors>
    <mruColors>
      <color rgb="FF0E2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0</xdr:rowOff>
    </xdr:from>
    <xdr:to>
      <xdr:col>13</xdr:col>
      <xdr:colOff>27421</xdr:colOff>
      <xdr:row>45</xdr:row>
      <xdr:rowOff>34637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B6710-DECC-44D3-AC6B-49368EE9B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" y="0"/>
          <a:ext cx="12013046" cy="7908637"/>
        </a:xfrm>
        <a:prstGeom prst="rect">
          <a:avLst/>
        </a:prstGeom>
      </xdr:spPr>
    </xdr:pic>
    <xdr:clientData/>
  </xdr:twoCellAnchor>
  <xdr:twoCellAnchor>
    <xdr:from>
      <xdr:col>1</xdr:col>
      <xdr:colOff>988002</xdr:colOff>
      <xdr:row>1</xdr:row>
      <xdr:rowOff>22514</xdr:rowOff>
    </xdr:from>
    <xdr:to>
      <xdr:col>8</xdr:col>
      <xdr:colOff>79375</xdr:colOff>
      <xdr:row>8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444E742-E912-492B-9ABF-A04DBD927334}"/>
            </a:ext>
          </a:extLst>
        </xdr:cNvPr>
        <xdr:cNvGrpSpPr/>
      </xdr:nvGrpSpPr>
      <xdr:grpSpPr>
        <a:xfrm>
          <a:off x="1099127" y="165389"/>
          <a:ext cx="6504998" cy="1485611"/>
          <a:chOff x="1099127" y="165389"/>
          <a:chExt cx="6504998" cy="1485611"/>
        </a:xfrm>
      </xdr:grpSpPr>
      <xdr:sp macro="" textlink="">
        <xdr:nvSpPr>
          <xdr:cNvPr id="4" name="Diagrama de flujo: proceso alternativo 3">
            <a:extLst>
              <a:ext uri="{FF2B5EF4-FFF2-40B4-BE49-F238E27FC236}">
                <a16:creationId xmlns:a16="http://schemas.microsoft.com/office/drawing/2014/main" id="{7ECBA696-3C47-9301-31F0-C15896531216}"/>
              </a:ext>
            </a:extLst>
          </xdr:cNvPr>
          <xdr:cNvSpPr/>
        </xdr:nvSpPr>
        <xdr:spPr>
          <a:xfrm>
            <a:off x="1099127" y="165389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F0AE116C-CC54-7D90-42AA-54D79F0A80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6696" y="324146"/>
            <a:ext cx="6276701" cy="1170991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1978601</xdr:colOff>
      <xdr:row>14</xdr:row>
      <xdr:rowOff>285750</xdr:rowOff>
    </xdr:from>
    <xdr:to>
      <xdr:col>11</xdr:col>
      <xdr:colOff>228022</xdr:colOff>
      <xdr:row>26</xdr:row>
      <xdr:rowOff>75598</xdr:rowOff>
    </xdr:to>
    <xdr:sp macro="" textlink="">
      <xdr:nvSpPr>
        <xdr:cNvPr id="6" name="Google Shape;186;p26">
          <a:extLst>
            <a:ext uri="{FF2B5EF4-FFF2-40B4-BE49-F238E27FC236}">
              <a16:creationId xmlns:a16="http://schemas.microsoft.com/office/drawing/2014/main" id="{A5A9B3F9-C9BC-4E8D-916C-C265DA1A131C}"/>
            </a:ext>
          </a:extLst>
        </xdr:cNvPr>
        <xdr:cNvSpPr txBox="1">
          <a:spLocks noGrp="1"/>
        </xdr:cNvSpPr>
      </xdr:nvSpPr>
      <xdr:spPr>
        <a:xfrm>
          <a:off x="2089726" y="3413125"/>
          <a:ext cx="8377671" cy="182184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ASEGURADOS REGISTRADOS EN</a:t>
          </a:r>
          <a:r>
            <a:rPr lang="es-BO" sz="3800" baseline="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 EL </a:t>
          </a:r>
          <a:r>
            <a:rPr lang="es-BO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SIP POR SEXO</a:t>
          </a:r>
          <a:endParaRPr sz="3800">
            <a:solidFill>
              <a:srgbClr val="0E284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674078</xdr:colOff>
      <xdr:row>1</xdr:row>
      <xdr:rowOff>124557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DEDBC522-A625-4DE8-9F50-3A54FA006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3790" y="315057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681403</xdr:colOff>
      <xdr:row>1</xdr:row>
      <xdr:rowOff>124556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DC7C8629-475A-496C-8E33-BEF341EDF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1115" y="315056"/>
          <a:ext cx="1276350" cy="438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681404</xdr:colOff>
      <xdr:row>1</xdr:row>
      <xdr:rowOff>124557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31CC9714-4FB9-4953-8A12-351D26A7A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1116" y="315057"/>
          <a:ext cx="1276350" cy="4381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681405</xdr:colOff>
      <xdr:row>1</xdr:row>
      <xdr:rowOff>124557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AA422941-6674-4838-9A11-782D1682A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1117" y="315057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E8278-1AE0-470E-AAB6-8AAEA0D57102}">
  <sheetPr>
    <pageSetUpPr fitToPage="1"/>
  </sheetPr>
  <dimension ref="A1:N23"/>
  <sheetViews>
    <sheetView view="pageBreakPreview" zoomScale="60" zoomScaleNormal="55" workbookViewId="0">
      <selection activeCell="B31" sqref="B31"/>
    </sheetView>
  </sheetViews>
  <sheetFormatPr baseColWidth="10" defaultColWidth="7.85546875" defaultRowHeight="11.25"/>
  <cols>
    <col min="1" max="1" width="1.7109375" style="2" customWidth="1"/>
    <col min="2" max="2" width="29.7109375" style="2" customWidth="1"/>
    <col min="3" max="12" width="13.5703125" style="2" customWidth="1"/>
    <col min="13" max="13" width="13.85546875" style="2" customWidth="1"/>
    <col min="14" max="14" width="7.85546875" style="2" customWidth="1"/>
    <col min="15" max="16384" width="7.85546875" style="2"/>
  </cols>
  <sheetData>
    <row r="1" spans="1:14">
      <c r="F1" s="24"/>
    </row>
    <row r="2" spans="1:14">
      <c r="F2" s="24"/>
    </row>
    <row r="3" spans="1:14">
      <c r="F3" s="24"/>
    </row>
    <row r="6" spans="1:14" ht="18.7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4" ht="39.75" customHeight="1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 ht="15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4" ht="12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4" s="5" customFormat="1" ht="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4" s="5" customFormat="1" ht="1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</row>
    <row r="12" spans="1:14" s="3" customFormat="1" ht="24" customHeight="1">
      <c r="A12" s="5"/>
      <c r="B12" s="9"/>
      <c r="C12" s="10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5"/>
    </row>
    <row r="13" spans="1:14" s="3" customFormat="1" ht="24" customHeight="1">
      <c r="A13" s="5"/>
      <c r="B13" s="9"/>
      <c r="C13" s="10"/>
      <c r="D13" s="10"/>
      <c r="E13" s="10"/>
      <c r="F13" s="11"/>
      <c r="G13" s="11"/>
      <c r="H13" s="11"/>
      <c r="I13" s="11"/>
      <c r="J13" s="11"/>
      <c r="K13" s="11"/>
      <c r="L13" s="11"/>
      <c r="M13" s="11"/>
      <c r="N13" s="5"/>
    </row>
    <row r="14" spans="1:14" s="3" customFormat="1" ht="28.5" customHeight="1">
      <c r="A14" s="5"/>
      <c r="B14" s="9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5"/>
    </row>
    <row r="15" spans="1:14" s="3" customFormat="1" ht="24" customHeight="1">
      <c r="A15" s="5"/>
      <c r="B15" s="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5"/>
    </row>
    <row r="16" spans="1:14" s="3" customFormat="1" ht="15">
      <c r="A16" s="5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5"/>
    </row>
    <row r="17" spans="1:14" s="3" customFormat="1" ht="12.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14"/>
      <c r="M17" s="14"/>
      <c r="N17" s="5"/>
    </row>
    <row r="18" spans="1:14" s="3" customFormat="1" ht="12.7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s="3" customFormat="1" ht="12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s="3" customFormat="1" ht="12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s="3" customFormat="1" ht="12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s="3" customFormat="1" ht="12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s="3" customFormat="1" ht="12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</sheetData>
  <mergeCells count="5">
    <mergeCell ref="F1:F3"/>
    <mergeCell ref="B6:M6"/>
    <mergeCell ref="B7:M7"/>
    <mergeCell ref="B8:M8"/>
    <mergeCell ref="B9:M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40C7-91D7-47B8-B04E-D3FE48E400EE}">
  <sheetPr>
    <pageSetUpPr fitToPage="1"/>
  </sheetPr>
  <dimension ref="A6:M15"/>
  <sheetViews>
    <sheetView showGridLines="0" tabSelected="1" zoomScale="130" zoomScaleNormal="130" zoomScaleSheetLayoutView="100" workbookViewId="0">
      <selection activeCell="B31" sqref="B31"/>
    </sheetView>
  </sheetViews>
  <sheetFormatPr baseColWidth="10" defaultColWidth="11.140625" defaultRowHeight="14.25"/>
  <cols>
    <col min="1" max="13" width="12.42578125" style="1" customWidth="1"/>
    <col min="14" max="16384" width="11.140625" style="1"/>
  </cols>
  <sheetData>
    <row r="6" spans="1:13" ht="18">
      <c r="A6" s="29" t="s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15" customHeight="1">
      <c r="A7" s="30" t="s">
        <v>24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15" customHeight="1">
      <c r="A9" s="31" t="s">
        <v>2</v>
      </c>
      <c r="B9" s="33" t="s">
        <v>17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</row>
    <row r="10" spans="1:13" ht="15">
      <c r="A10" s="32"/>
      <c r="B10" s="18" t="s">
        <v>5</v>
      </c>
      <c r="C10" s="18" t="s">
        <v>6</v>
      </c>
      <c r="D10" s="18" t="s">
        <v>7</v>
      </c>
      <c r="E10" s="18" t="s">
        <v>8</v>
      </c>
      <c r="F10" s="18" t="s">
        <v>9</v>
      </c>
      <c r="G10" s="18" t="s">
        <v>10</v>
      </c>
      <c r="H10" s="18" t="s">
        <v>11</v>
      </c>
      <c r="I10" s="18" t="s">
        <v>12</v>
      </c>
      <c r="J10" s="18" t="s">
        <v>13</v>
      </c>
      <c r="K10" s="18" t="s">
        <v>14</v>
      </c>
      <c r="L10" s="18" t="s">
        <v>15</v>
      </c>
      <c r="M10" s="18" t="s">
        <v>16</v>
      </c>
    </row>
    <row r="11" spans="1:13" ht="15">
      <c r="A11" s="22" t="s">
        <v>3</v>
      </c>
      <c r="B11" s="19">
        <v>1488862</v>
      </c>
      <c r="C11" s="19">
        <v>1493215</v>
      </c>
      <c r="D11" s="19">
        <v>1493856</v>
      </c>
      <c r="E11" s="19">
        <v>1493856</v>
      </c>
      <c r="F11" s="19">
        <v>1493856</v>
      </c>
      <c r="G11" s="19">
        <v>1493856</v>
      </c>
      <c r="H11" s="19">
        <v>1503946</v>
      </c>
      <c r="I11" s="19">
        <v>1504997</v>
      </c>
      <c r="J11" s="19">
        <v>1507857</v>
      </c>
      <c r="K11" s="19">
        <v>1511395</v>
      </c>
      <c r="L11" s="19">
        <v>1511820</v>
      </c>
      <c r="M11" s="19">
        <v>1516765</v>
      </c>
    </row>
    <row r="12" spans="1:13" ht="15">
      <c r="A12" s="22" t="s">
        <v>4</v>
      </c>
      <c r="B12" s="19">
        <v>891446</v>
      </c>
      <c r="C12" s="19">
        <v>895134</v>
      </c>
      <c r="D12" s="19">
        <v>895761</v>
      </c>
      <c r="E12" s="19">
        <v>895762</v>
      </c>
      <c r="F12" s="19">
        <v>895763</v>
      </c>
      <c r="G12" s="19">
        <v>895763</v>
      </c>
      <c r="H12" s="19">
        <v>904688</v>
      </c>
      <c r="I12" s="19">
        <v>905718</v>
      </c>
      <c r="J12" s="19">
        <v>908184</v>
      </c>
      <c r="K12" s="19">
        <v>910773</v>
      </c>
      <c r="L12" s="19">
        <v>911043</v>
      </c>
      <c r="M12" s="19">
        <v>914726</v>
      </c>
    </row>
    <row r="13" spans="1:13" ht="15">
      <c r="A13" s="23" t="s">
        <v>0</v>
      </c>
      <c r="B13" s="20">
        <f t="shared" ref="B13:M13" si="0">+SUM(B11:B12)</f>
        <v>2380308</v>
      </c>
      <c r="C13" s="21">
        <f t="shared" si="0"/>
        <v>2388349</v>
      </c>
      <c r="D13" s="21">
        <f t="shared" si="0"/>
        <v>2389617</v>
      </c>
      <c r="E13" s="21">
        <f t="shared" si="0"/>
        <v>2389618</v>
      </c>
      <c r="F13" s="21">
        <f t="shared" si="0"/>
        <v>2389619</v>
      </c>
      <c r="G13" s="21">
        <f t="shared" si="0"/>
        <v>2389619</v>
      </c>
      <c r="H13" s="21">
        <f t="shared" si="0"/>
        <v>2408634</v>
      </c>
      <c r="I13" s="21">
        <f t="shared" si="0"/>
        <v>2410715</v>
      </c>
      <c r="J13" s="21">
        <f t="shared" si="0"/>
        <v>2416041</v>
      </c>
      <c r="K13" s="21">
        <f t="shared" si="0"/>
        <v>2422168</v>
      </c>
      <c r="L13" s="21">
        <f t="shared" si="0"/>
        <v>2422863</v>
      </c>
      <c r="M13" s="21">
        <f t="shared" si="0"/>
        <v>2431491</v>
      </c>
    </row>
    <row r="14" spans="1:13" ht="11.25" customHeight="1">
      <c r="A14" s="16" t="s">
        <v>21</v>
      </c>
    </row>
    <row r="15" spans="1:13" ht="11.25" customHeight="1">
      <c r="A15" s="17" t="s">
        <v>22</v>
      </c>
    </row>
  </sheetData>
  <mergeCells count="4">
    <mergeCell ref="A6:M6"/>
    <mergeCell ref="A7:M7"/>
    <mergeCell ref="A9:A10"/>
    <mergeCell ref="B9:M9"/>
  </mergeCells>
  <phoneticPr fontId="13" type="noConversion"/>
  <printOptions horizontalCentered="1"/>
  <pageMargins left="0.47244094488188981" right="0.51181102362204722" top="1.1417322834645669" bottom="1.1417322834645669" header="0.74803149606299213" footer="0.74803149606299213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256E9-FC6C-4D06-947C-B77F853578AB}">
  <sheetPr>
    <pageSetUpPr fitToPage="1"/>
  </sheetPr>
  <dimension ref="A6:M15"/>
  <sheetViews>
    <sheetView showGridLines="0" zoomScale="130" zoomScaleNormal="130" zoomScaleSheetLayoutView="100" workbookViewId="0">
      <selection activeCell="B31" sqref="B31"/>
    </sheetView>
  </sheetViews>
  <sheetFormatPr baseColWidth="10" defaultColWidth="11.140625" defaultRowHeight="14.25"/>
  <cols>
    <col min="1" max="13" width="12.42578125" style="1" customWidth="1"/>
    <col min="14" max="16384" width="11.140625" style="1"/>
  </cols>
  <sheetData>
    <row r="6" spans="1:13" ht="18">
      <c r="A6" s="29" t="s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15" customHeight="1">
      <c r="A7" s="30" t="s">
        <v>24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15" customHeight="1">
      <c r="A9" s="31" t="s">
        <v>2</v>
      </c>
      <c r="B9" s="33" t="s">
        <v>18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</row>
    <row r="10" spans="1:13" ht="15">
      <c r="A10" s="32"/>
      <c r="B10" s="18" t="s">
        <v>5</v>
      </c>
      <c r="C10" s="18" t="s">
        <v>6</v>
      </c>
      <c r="D10" s="18" t="s">
        <v>7</v>
      </c>
      <c r="E10" s="18" t="s">
        <v>8</v>
      </c>
      <c r="F10" s="18" t="s">
        <v>9</v>
      </c>
      <c r="G10" s="18" t="s">
        <v>10</v>
      </c>
      <c r="H10" s="18" t="s">
        <v>11</v>
      </c>
      <c r="I10" s="18" t="s">
        <v>12</v>
      </c>
      <c r="J10" s="18" t="s">
        <v>13</v>
      </c>
      <c r="K10" s="18" t="s">
        <v>14</v>
      </c>
      <c r="L10" s="18" t="s">
        <v>15</v>
      </c>
      <c r="M10" s="18" t="s">
        <v>16</v>
      </c>
    </row>
    <row r="11" spans="1:13" ht="15">
      <c r="A11" s="22" t="s">
        <v>3</v>
      </c>
      <c r="B11" s="19">
        <v>1519786</v>
      </c>
      <c r="C11" s="19">
        <v>1523660</v>
      </c>
      <c r="D11" s="19">
        <v>1527135</v>
      </c>
      <c r="E11" s="19">
        <v>1530836</v>
      </c>
      <c r="F11" s="19">
        <v>1534113</v>
      </c>
      <c r="G11" s="19">
        <v>1538213</v>
      </c>
      <c r="H11" s="19">
        <v>1542784</v>
      </c>
      <c r="I11" s="19">
        <v>1547612</v>
      </c>
      <c r="J11" s="19">
        <v>1551106</v>
      </c>
      <c r="K11" s="19">
        <v>1555288</v>
      </c>
      <c r="L11" s="19">
        <v>1558740</v>
      </c>
      <c r="M11" s="19">
        <v>1561828</v>
      </c>
    </row>
    <row r="12" spans="1:13" ht="15">
      <c r="A12" s="22" t="s">
        <v>4</v>
      </c>
      <c r="B12" s="19">
        <v>917249</v>
      </c>
      <c r="C12" s="19">
        <v>920799</v>
      </c>
      <c r="D12" s="19">
        <v>923728</v>
      </c>
      <c r="E12" s="19">
        <v>926578</v>
      </c>
      <c r="F12" s="19">
        <v>929007</v>
      </c>
      <c r="G12" s="19">
        <v>932621</v>
      </c>
      <c r="H12" s="19">
        <v>936209</v>
      </c>
      <c r="I12" s="19">
        <v>939810</v>
      </c>
      <c r="J12" s="19">
        <v>942272</v>
      </c>
      <c r="K12" s="19">
        <v>945058</v>
      </c>
      <c r="L12" s="19">
        <v>947589</v>
      </c>
      <c r="M12" s="19">
        <v>950183</v>
      </c>
    </row>
    <row r="13" spans="1:13" ht="15">
      <c r="A13" s="23" t="s">
        <v>0</v>
      </c>
      <c r="B13" s="21">
        <f t="shared" ref="B13:D13" si="0">+SUM(B11:B12)</f>
        <v>2437035</v>
      </c>
      <c r="C13" s="21">
        <f t="shared" si="0"/>
        <v>2444459</v>
      </c>
      <c r="D13" s="21">
        <f t="shared" si="0"/>
        <v>2450863</v>
      </c>
      <c r="E13" s="21">
        <f t="shared" ref="E13:M13" si="1">+SUM(E11:E12)</f>
        <v>2457414</v>
      </c>
      <c r="F13" s="21">
        <f t="shared" si="1"/>
        <v>2463120</v>
      </c>
      <c r="G13" s="21">
        <f t="shared" si="1"/>
        <v>2470834</v>
      </c>
      <c r="H13" s="21">
        <f t="shared" si="1"/>
        <v>2478993</v>
      </c>
      <c r="I13" s="21">
        <f t="shared" si="1"/>
        <v>2487422</v>
      </c>
      <c r="J13" s="21">
        <f t="shared" si="1"/>
        <v>2493378</v>
      </c>
      <c r="K13" s="21">
        <f t="shared" si="1"/>
        <v>2500346</v>
      </c>
      <c r="L13" s="21">
        <f t="shared" si="1"/>
        <v>2506329</v>
      </c>
      <c r="M13" s="21">
        <f t="shared" si="1"/>
        <v>2512011</v>
      </c>
    </row>
    <row r="14" spans="1:13" ht="11.25" customHeight="1">
      <c r="A14" s="16" t="s">
        <v>21</v>
      </c>
    </row>
    <row r="15" spans="1:13" ht="11.25" customHeight="1">
      <c r="A15" s="17" t="s">
        <v>22</v>
      </c>
    </row>
  </sheetData>
  <mergeCells count="4">
    <mergeCell ref="A6:M6"/>
    <mergeCell ref="A7:M7"/>
    <mergeCell ref="A9:A10"/>
    <mergeCell ref="B9:M9"/>
  </mergeCells>
  <phoneticPr fontId="13" type="noConversion"/>
  <printOptions horizontalCentered="1"/>
  <pageMargins left="0.47244094488188981" right="0.51181102362204722" top="1.1417322834645669" bottom="1.1417322834645669" header="0.74803149606299213" footer="0.74803149606299213"/>
  <pageSetup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F6223-D01F-4579-99B6-22F8040F927C}">
  <sheetPr>
    <pageSetUpPr fitToPage="1"/>
  </sheetPr>
  <dimension ref="A6:M15"/>
  <sheetViews>
    <sheetView showGridLines="0" zoomScale="130" zoomScaleNormal="130" zoomScaleSheetLayoutView="100" workbookViewId="0">
      <selection activeCell="B31" sqref="B31"/>
    </sheetView>
  </sheetViews>
  <sheetFormatPr baseColWidth="10" defaultColWidth="11.140625" defaultRowHeight="14.25"/>
  <cols>
    <col min="1" max="13" width="12.42578125" style="1" customWidth="1"/>
    <col min="14" max="16384" width="11.140625" style="1"/>
  </cols>
  <sheetData>
    <row r="6" spans="1:13" ht="18">
      <c r="A6" s="29" t="s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15" customHeight="1">
      <c r="A7" s="30" t="s">
        <v>24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15" customHeight="1">
      <c r="A9" s="31" t="s">
        <v>2</v>
      </c>
      <c r="B9" s="33" t="s">
        <v>19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</row>
    <row r="10" spans="1:13" ht="15">
      <c r="A10" s="32"/>
      <c r="B10" s="18" t="s">
        <v>5</v>
      </c>
      <c r="C10" s="18" t="s">
        <v>6</v>
      </c>
      <c r="D10" s="18" t="s">
        <v>7</v>
      </c>
      <c r="E10" s="18" t="s">
        <v>8</v>
      </c>
      <c r="F10" s="18" t="s">
        <v>9</v>
      </c>
      <c r="G10" s="18" t="s">
        <v>10</v>
      </c>
      <c r="H10" s="18" t="s">
        <v>11</v>
      </c>
      <c r="I10" s="18" t="s">
        <v>12</v>
      </c>
      <c r="J10" s="18" t="s">
        <v>13</v>
      </c>
      <c r="K10" s="18" t="s">
        <v>14</v>
      </c>
      <c r="L10" s="18" t="s">
        <v>15</v>
      </c>
      <c r="M10" s="18" t="s">
        <v>16</v>
      </c>
    </row>
    <row r="11" spans="1:13" ht="15">
      <c r="A11" s="22" t="s">
        <v>3</v>
      </c>
      <c r="B11" s="19">
        <v>1566070</v>
      </c>
      <c r="C11" s="19">
        <v>1567777</v>
      </c>
      <c r="D11" s="19">
        <v>1573700</v>
      </c>
      <c r="E11" s="19">
        <v>1577213</v>
      </c>
      <c r="F11" s="19">
        <v>1581344</v>
      </c>
      <c r="G11" s="19">
        <v>1585138</v>
      </c>
      <c r="H11" s="19">
        <v>1589144</v>
      </c>
      <c r="I11" s="19">
        <v>1592745</v>
      </c>
      <c r="J11" s="19">
        <v>1595399</v>
      </c>
      <c r="K11" s="19">
        <v>1598167</v>
      </c>
      <c r="L11" s="19">
        <v>1600709</v>
      </c>
      <c r="M11" s="19">
        <v>1603198</v>
      </c>
    </row>
    <row r="12" spans="1:13" ht="15">
      <c r="A12" s="22" t="s">
        <v>4</v>
      </c>
      <c r="B12" s="19">
        <v>953561</v>
      </c>
      <c r="C12" s="19">
        <v>955196</v>
      </c>
      <c r="D12" s="19">
        <v>959726</v>
      </c>
      <c r="E12" s="19">
        <v>962428</v>
      </c>
      <c r="F12" s="19">
        <v>965586</v>
      </c>
      <c r="G12" s="19">
        <v>968346</v>
      </c>
      <c r="H12" s="19">
        <v>971228</v>
      </c>
      <c r="I12" s="19">
        <v>973997</v>
      </c>
      <c r="J12" s="19">
        <v>975729</v>
      </c>
      <c r="K12" s="19">
        <v>977679</v>
      </c>
      <c r="L12" s="19">
        <v>979560</v>
      </c>
      <c r="M12" s="19">
        <v>981381</v>
      </c>
    </row>
    <row r="13" spans="1:13" ht="15">
      <c r="A13" s="23" t="s">
        <v>0</v>
      </c>
      <c r="B13" s="21">
        <f t="shared" ref="B13:M13" si="0">+SUM(B11:B12)</f>
        <v>2519631</v>
      </c>
      <c r="C13" s="21">
        <f t="shared" si="0"/>
        <v>2522973</v>
      </c>
      <c r="D13" s="21">
        <f t="shared" si="0"/>
        <v>2533426</v>
      </c>
      <c r="E13" s="21">
        <f t="shared" si="0"/>
        <v>2539641</v>
      </c>
      <c r="F13" s="21">
        <f t="shared" si="0"/>
        <v>2546930</v>
      </c>
      <c r="G13" s="21">
        <f t="shared" si="0"/>
        <v>2553484</v>
      </c>
      <c r="H13" s="21">
        <f t="shared" si="0"/>
        <v>2560372</v>
      </c>
      <c r="I13" s="21">
        <f t="shared" si="0"/>
        <v>2566742</v>
      </c>
      <c r="J13" s="21">
        <f t="shared" si="0"/>
        <v>2571128</v>
      </c>
      <c r="K13" s="21">
        <f t="shared" si="0"/>
        <v>2575846</v>
      </c>
      <c r="L13" s="21">
        <f t="shared" si="0"/>
        <v>2580269</v>
      </c>
      <c r="M13" s="21">
        <f t="shared" si="0"/>
        <v>2584579</v>
      </c>
    </row>
    <row r="14" spans="1:13" ht="11.25" customHeight="1">
      <c r="A14" s="17" t="s">
        <v>23</v>
      </c>
    </row>
    <row r="15" spans="1:13" ht="11.25" customHeight="1">
      <c r="A15" s="17" t="s">
        <v>22</v>
      </c>
    </row>
  </sheetData>
  <mergeCells count="4">
    <mergeCell ref="A6:M6"/>
    <mergeCell ref="A7:M7"/>
    <mergeCell ref="A9:A10"/>
    <mergeCell ref="B9:M9"/>
  </mergeCells>
  <phoneticPr fontId="13" type="noConversion"/>
  <printOptions horizontalCentered="1"/>
  <pageMargins left="0.47244094488188981" right="0.51181102362204722" top="1.1417322834645669" bottom="1.1417322834645669" header="0.74803149606299213" footer="0.74803149606299213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413AB-C2C3-49BE-A25B-F7FBA5A9F205}">
  <sheetPr>
    <pageSetUpPr fitToPage="1"/>
  </sheetPr>
  <dimension ref="A6:M15"/>
  <sheetViews>
    <sheetView showGridLines="0" zoomScale="130" zoomScaleNormal="130" zoomScaleSheetLayoutView="100" workbookViewId="0">
      <selection activeCell="B31" sqref="B31"/>
    </sheetView>
  </sheetViews>
  <sheetFormatPr baseColWidth="10" defaultColWidth="11.140625" defaultRowHeight="14.25"/>
  <cols>
    <col min="1" max="13" width="12.42578125" style="1" customWidth="1"/>
    <col min="14" max="16384" width="11.140625" style="1"/>
  </cols>
  <sheetData>
    <row r="6" spans="1:13" ht="18">
      <c r="A6" s="29" t="s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15" customHeight="1">
      <c r="A7" s="30" t="s">
        <v>24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15" customHeight="1">
      <c r="A9" s="31" t="s">
        <v>2</v>
      </c>
      <c r="B9" s="33" t="s">
        <v>20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</row>
    <row r="10" spans="1:13" ht="15">
      <c r="A10" s="32"/>
      <c r="B10" s="18" t="s">
        <v>5</v>
      </c>
      <c r="C10" s="18" t="s">
        <v>6</v>
      </c>
      <c r="D10" s="18" t="s">
        <v>7</v>
      </c>
      <c r="E10" s="18" t="s">
        <v>8</v>
      </c>
      <c r="F10" s="18" t="s">
        <v>9</v>
      </c>
      <c r="G10" s="18" t="s">
        <v>10</v>
      </c>
      <c r="H10" s="18" t="s">
        <v>11</v>
      </c>
      <c r="I10" s="18" t="s">
        <v>12</v>
      </c>
      <c r="J10" s="18" t="s">
        <v>13</v>
      </c>
      <c r="K10" s="18" t="s">
        <v>14</v>
      </c>
      <c r="L10" s="18" t="s">
        <v>15</v>
      </c>
      <c r="M10" s="18" t="s">
        <v>16</v>
      </c>
    </row>
    <row r="11" spans="1:13" ht="15">
      <c r="A11" s="22" t="s">
        <v>3</v>
      </c>
      <c r="B11" s="19">
        <v>1606637</v>
      </c>
      <c r="C11" s="19">
        <v>1609913</v>
      </c>
      <c r="D11" s="19">
        <v>1614473</v>
      </c>
      <c r="E11" s="19">
        <v>1618125</v>
      </c>
      <c r="F11" s="19">
        <v>1622198</v>
      </c>
      <c r="G11" s="19">
        <v>1625556</v>
      </c>
      <c r="H11" s="19">
        <v>1628956</v>
      </c>
      <c r="I11" s="19">
        <v>1632692</v>
      </c>
      <c r="J11" s="19">
        <v>1635694</v>
      </c>
      <c r="K11" s="19">
        <v>1638605</v>
      </c>
      <c r="L11" s="19">
        <v>1641446</v>
      </c>
      <c r="M11" s="19">
        <v>1644229</v>
      </c>
    </row>
    <row r="12" spans="1:13" ht="15">
      <c r="A12" s="22" t="s">
        <v>4</v>
      </c>
      <c r="B12" s="19">
        <v>983926</v>
      </c>
      <c r="C12" s="19">
        <v>986786</v>
      </c>
      <c r="D12" s="19">
        <v>990961</v>
      </c>
      <c r="E12" s="19">
        <v>993908</v>
      </c>
      <c r="F12" s="19">
        <v>997041</v>
      </c>
      <c r="G12" s="19">
        <v>999620</v>
      </c>
      <c r="H12" s="19">
        <v>1002204</v>
      </c>
      <c r="I12" s="19">
        <v>1004686</v>
      </c>
      <c r="J12" s="19">
        <v>1006930</v>
      </c>
      <c r="K12" s="19">
        <v>1009092</v>
      </c>
      <c r="L12" s="19">
        <v>1010979</v>
      </c>
      <c r="M12" s="19">
        <v>1013228</v>
      </c>
    </row>
    <row r="13" spans="1:13" ht="15">
      <c r="A13" s="23" t="s">
        <v>0</v>
      </c>
      <c r="B13" s="21">
        <f t="shared" ref="B13:M13" si="0">+SUM(B11:B12)</f>
        <v>2590563</v>
      </c>
      <c r="C13" s="21">
        <f t="shared" si="0"/>
        <v>2596699</v>
      </c>
      <c r="D13" s="21">
        <f t="shared" si="0"/>
        <v>2605434</v>
      </c>
      <c r="E13" s="21">
        <f t="shared" si="0"/>
        <v>2612033</v>
      </c>
      <c r="F13" s="21">
        <f t="shared" si="0"/>
        <v>2619239</v>
      </c>
      <c r="G13" s="21">
        <f t="shared" si="0"/>
        <v>2625176</v>
      </c>
      <c r="H13" s="21">
        <f t="shared" si="0"/>
        <v>2631160</v>
      </c>
      <c r="I13" s="21">
        <f t="shared" si="0"/>
        <v>2637378</v>
      </c>
      <c r="J13" s="21">
        <f t="shared" si="0"/>
        <v>2642624</v>
      </c>
      <c r="K13" s="21">
        <f t="shared" si="0"/>
        <v>2647697</v>
      </c>
      <c r="L13" s="21">
        <f t="shared" si="0"/>
        <v>2652425</v>
      </c>
      <c r="M13" s="21">
        <f t="shared" si="0"/>
        <v>2657457</v>
      </c>
    </row>
    <row r="14" spans="1:13" ht="11.25" customHeight="1">
      <c r="A14" s="17" t="s">
        <v>23</v>
      </c>
    </row>
    <row r="15" spans="1:13" ht="11.25" customHeight="1">
      <c r="A15" s="17" t="s">
        <v>22</v>
      </c>
    </row>
  </sheetData>
  <mergeCells count="4">
    <mergeCell ref="A6:M6"/>
    <mergeCell ref="A7:M7"/>
    <mergeCell ref="A9:A10"/>
    <mergeCell ref="B9:M9"/>
  </mergeCells>
  <phoneticPr fontId="13" type="noConversion"/>
  <printOptions horizontalCentered="1"/>
  <pageMargins left="0.47244094488188981" right="0.51181102362204722" top="1.1417322834645669" bottom="1.1417322834645669" header="0.74803149606299213" footer="0.74803149606299213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CARATULA</vt:lpstr>
      <vt:lpstr>2020</vt:lpstr>
      <vt:lpstr>2021</vt:lpstr>
      <vt:lpstr>2022</vt:lpstr>
      <vt:lpstr>2023</vt:lpstr>
      <vt:lpstr>'2020'!Área_de_impresión</vt:lpstr>
      <vt:lpstr>'2021'!Área_de_impresión</vt:lpstr>
      <vt:lpstr>'2022'!Área_de_impresión</vt:lpstr>
      <vt:lpstr>'2023'!Área_de_impresión</vt:lpstr>
      <vt:lpstr>CARATULA!Área_de_impresión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BRUNI DÍAZ</dc:creator>
  <cp:lastModifiedBy>Jhans Ibrain Guzman Guzman (Pasante UNE)</cp:lastModifiedBy>
  <cp:lastPrinted>2025-04-17T03:05:21Z</cp:lastPrinted>
  <dcterms:created xsi:type="dcterms:W3CDTF">2025-03-26T08:07:39Z</dcterms:created>
  <dcterms:modified xsi:type="dcterms:W3CDTF">2025-04-17T03:05:57Z</dcterms:modified>
</cp:coreProperties>
</file>